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8805" activeTab="0"/>
  </bookViews>
  <sheets>
    <sheet name="DMV-RK_2016_11" sheetId="1" r:id="rId1"/>
  </sheets>
  <definedNames>
    <definedName name="_xlnm.Print_Area" localSheetId="0">'DMV-RK_2016_11'!$A$1:$Z$55</definedName>
  </definedNames>
  <calcPr fullCalcOnLoad="1"/>
</workbook>
</file>

<file path=xl/sharedStrings.xml><?xml version="1.0" encoding="utf-8"?>
<sst xmlns="http://schemas.openxmlformats.org/spreadsheetml/2006/main" count="117" uniqueCount="69">
  <si>
    <t>Reisekostenabrechnung</t>
  </si>
  <si>
    <t xml:space="preserve"> </t>
  </si>
  <si>
    <t>Name:</t>
  </si>
  <si>
    <t>Straße:</t>
  </si>
  <si>
    <t>Bankverbindung:</t>
  </si>
  <si>
    <t>Anlaß der Reise:</t>
  </si>
  <si>
    <t>Beginn am:</t>
  </si>
  <si>
    <t>bis</t>
  </si>
  <si>
    <t>Reiseweg von:</t>
  </si>
  <si>
    <t>nach:</t>
  </si>
  <si>
    <t>x</t>
  </si>
  <si>
    <t>Summe der Tagesspesen eintägig:</t>
  </si>
  <si>
    <t>=</t>
  </si>
  <si>
    <t>Summe der Abzüge:</t>
  </si>
  <si>
    <t>./.</t>
  </si>
  <si>
    <t>Gesamtsumme der Tagesspesen nach Abzügen:</t>
  </si>
  <si>
    <t>Summe der Übernachtungskosten:</t>
  </si>
  <si>
    <t>(Rechnungsbelege sind beizufügen)</t>
  </si>
  <si>
    <t>Für die Richtigkeit</t>
  </si>
  <si>
    <t>€</t>
  </si>
  <si>
    <t>Anzahl der Übernachtungen (Beleg erforderlich)</t>
  </si>
  <si>
    <t>um:</t>
  </si>
  <si>
    <t xml:space="preserve">km </t>
  </si>
  <si>
    <t>Summe der Fahrtkosten:</t>
  </si>
  <si>
    <t>E) Gesamtsumme der Abrechnung:</t>
  </si>
  <si>
    <t>Fahrt hin und zurück</t>
  </si>
  <si>
    <t>einfache Fahrt</t>
  </si>
  <si>
    <t>Begründung:</t>
  </si>
  <si>
    <t xml:space="preserve">x </t>
  </si>
  <si>
    <t>Abzüge bei frei gewährtem</t>
  </si>
  <si>
    <t>Anzahl der Übernachtungskosten (ohne Beleg)</t>
  </si>
  <si>
    <t>0,20 Euro</t>
  </si>
  <si>
    <t xml:space="preserve">  a:</t>
  </si>
  <si>
    <t>Fahrtkosten  Hinfahrt</t>
  </si>
  <si>
    <t>Fahrtkosten  Rückfahrt</t>
  </si>
  <si>
    <t xml:space="preserve">Öffentliche Verkehrsmittel </t>
  </si>
  <si>
    <t>(Bitte Fahrkarte etc. als Beleg beifügen):</t>
  </si>
  <si>
    <t xml:space="preserve">Flug </t>
  </si>
  <si>
    <t xml:space="preserve">A)  </t>
  </si>
  <si>
    <t>Fahrtkosten</t>
  </si>
  <si>
    <t xml:space="preserve">B) </t>
  </si>
  <si>
    <t>Tagesspesen für ein- oder mehrtägige Reisen</t>
  </si>
  <si>
    <t xml:space="preserve">C) </t>
  </si>
  <si>
    <t>Übernachtungskosten:</t>
  </si>
  <si>
    <t xml:space="preserve">D) </t>
  </si>
  <si>
    <t>Außergewöhnliche Kosten:</t>
  </si>
  <si>
    <t>Frühstück</t>
  </si>
  <si>
    <t>(Flugschein als Beleg beifügen):</t>
  </si>
  <si>
    <t>Deutscher Minigolfsport Verband e.V.</t>
  </si>
  <si>
    <t>Ort/Datum: _______________________________</t>
  </si>
  <si>
    <t>Unterschrift: _________________________________</t>
  </si>
  <si>
    <t>zu senden an:</t>
  </si>
  <si>
    <t>Wohnort :</t>
  </si>
  <si>
    <t>BIC :</t>
  </si>
  <si>
    <t>Funktion :</t>
  </si>
  <si>
    <t xml:space="preserve">IBAN :    </t>
  </si>
  <si>
    <t>An.- und Abreisetag (unabhängig</t>
  </si>
  <si>
    <t>von der Reisedauer)</t>
  </si>
  <si>
    <t>Eintägige Reise mit mehr als 8 Stunden</t>
  </si>
  <si>
    <t>Mittagessen:</t>
  </si>
  <si>
    <t>Abendessen</t>
  </si>
  <si>
    <t>Fahrtkosten  vor Ort</t>
  </si>
  <si>
    <t>(normale Entschädigung) max. 130,00 Euro</t>
  </si>
  <si>
    <t>ganze Tage (24Stunden)</t>
  </si>
  <si>
    <t>Geschäftsstelle</t>
  </si>
  <si>
    <t>Stand: 17.09.2018</t>
  </si>
  <si>
    <t>Mendener Str. 23</t>
  </si>
  <si>
    <t>53840 Troisdorf</t>
  </si>
  <si>
    <t>Mendener Str. 23, 53840 Troisdorf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</si>
</sst>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\-#,##0.00\ &quot;DM&quot;"/>
    <numFmt numFmtId="165" formatCode="h:mm"/>
    <numFmt numFmtId="166" formatCode="#,##0.00\ [$€-1]"/>
    <numFmt numFmtId="167" formatCode="h:mm;@"/>
    <numFmt numFmtId="168" formatCode="[$-407]dddd\,\ d\.\ mmmm\ yyyy"/>
    <numFmt numFmtId="169" formatCode="#,##0.00\ &quot;€&quot;"/>
    <numFmt numFmtId="170" formatCode="_-[$$-409]* #,##0.00_ ;_-[$$-409]* \-#,##0.00\ ;_-[$$-409]* &quot;-&quot;??_ ;_-@_ "/>
    <numFmt numFmtId="171" formatCode="_-* #,##0.00\ [$€-407]_-;\-* #,##0.00\ [$€-407]_-;_-* &quot;-&quot;??\ [$€-407]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double"/>
    </border>
    <border>
      <left style="double"/>
      <right/>
      <top style="double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medium"/>
      <bottom style="double"/>
    </border>
    <border>
      <left/>
      <right style="medium"/>
      <top style="double"/>
      <bottom/>
    </border>
    <border>
      <left style="double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2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165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165" fontId="7" fillId="0" borderId="14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165" fontId="5" fillId="0" borderId="25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 quotePrefix="1">
      <alignment horizontal="left" vertical="center"/>
    </xf>
    <xf numFmtId="0" fontId="3" fillId="0" borderId="25" xfId="0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2" fontId="4" fillId="0" borderId="31" xfId="0" applyNumberFormat="1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2" fillId="0" borderId="32" xfId="0" applyNumberFormat="1" applyFont="1" applyFill="1" applyBorder="1" applyAlignment="1">
      <alignment vertical="center"/>
    </xf>
    <xf numFmtId="0" fontId="0" fillId="0" borderId="30" xfId="0" applyFill="1" applyBorder="1" applyAlignment="1">
      <alignment/>
    </xf>
    <xf numFmtId="2" fontId="2" fillId="0" borderId="31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26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0" fontId="0" fillId="0" borderId="28" xfId="0" applyFill="1" applyBorder="1" applyAlignment="1">
      <alignment/>
    </xf>
    <xf numFmtId="2" fontId="0" fillId="0" borderId="29" xfId="0" applyNumberFormat="1" applyFill="1" applyBorder="1" applyAlignment="1">
      <alignment vertical="center"/>
    </xf>
    <xf numFmtId="2" fontId="13" fillId="0" borderId="34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12" xfId="0" applyNumberForma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4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167" fontId="5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 quotePrefix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5" fillId="0" borderId="26" xfId="0" applyFont="1" applyFill="1" applyBorder="1" applyAlignment="1" applyProtection="1">
      <alignment horizontal="left" vertical="center"/>
      <protection locked="0"/>
    </xf>
    <xf numFmtId="4" fontId="15" fillId="0" borderId="15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</font>
      <fill>
        <patternFill>
          <bgColor indexed="9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1</xdr:row>
      <xdr:rowOff>28575</xdr:rowOff>
    </xdr:from>
    <xdr:to>
      <xdr:col>25</xdr:col>
      <xdr:colOff>276225</xdr:colOff>
      <xdr:row>5</xdr:row>
      <xdr:rowOff>66675</xdr:rowOff>
    </xdr:to>
    <xdr:pic>
      <xdr:nvPicPr>
        <xdr:cNvPr id="1" name="Picture 12" descr="Logo-DMV-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6"/>
  <sheetViews>
    <sheetView showGridLines="0" tabSelected="1" view="pageBreakPreview" zoomScaleSheetLayoutView="100" workbookViewId="0" topLeftCell="A1">
      <selection activeCell="AC14" sqref="AC14"/>
    </sheetView>
  </sheetViews>
  <sheetFormatPr defaultColWidth="11.421875" defaultRowHeight="12.75"/>
  <cols>
    <col min="1" max="1" width="1.421875" style="0" customWidth="1"/>
    <col min="2" max="2" width="3.421875" style="0" customWidth="1"/>
    <col min="3" max="9" width="3.7109375" style="0" customWidth="1"/>
    <col min="10" max="10" width="1.28515625" style="0" customWidth="1"/>
    <col min="11" max="11" width="5.8515625" style="0" customWidth="1"/>
    <col min="12" max="12" width="2.00390625" style="0" customWidth="1"/>
    <col min="13" max="13" width="6.00390625" style="0" customWidth="1"/>
    <col min="14" max="14" width="1.7109375" style="0" customWidth="1"/>
    <col min="15" max="15" width="2.7109375" style="0" customWidth="1"/>
    <col min="16" max="16" width="4.57421875" style="0" customWidth="1"/>
    <col min="17" max="17" width="3.7109375" style="0" customWidth="1"/>
    <col min="18" max="18" width="1.7109375" style="0" customWidth="1"/>
    <col min="19" max="19" width="3.7109375" style="0" customWidth="1"/>
    <col min="20" max="20" width="2.7109375" style="0" customWidth="1"/>
    <col min="21" max="21" width="3.7109375" style="0" customWidth="1"/>
    <col min="22" max="22" width="2.28125" style="0" customWidth="1"/>
    <col min="23" max="23" width="4.421875" style="0" customWidth="1"/>
    <col min="24" max="24" width="6.7109375" style="0" customWidth="1"/>
    <col min="25" max="25" width="3.421875" style="0" customWidth="1"/>
    <col min="26" max="26" width="7.8515625" style="0" customWidth="1"/>
    <col min="27" max="27" width="3.7109375" style="0" customWidth="1"/>
  </cols>
  <sheetData>
    <row r="1" ht="6.75" customHeight="1"/>
    <row r="2" spans="2:26" ht="15.75" customHeight="1"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2:5" ht="16.5" customHeight="1">
      <c r="B3" s="130" t="s">
        <v>51</v>
      </c>
      <c r="C3" s="130"/>
      <c r="D3" s="130"/>
      <c r="E3" s="130"/>
    </row>
    <row r="4" ht="16.5" customHeight="1"/>
    <row r="5" spans="2:26" ht="15.75" customHeight="1">
      <c r="B5" s="149" t="s">
        <v>48</v>
      </c>
      <c r="C5" s="150"/>
      <c r="D5" s="150"/>
      <c r="E5" s="150"/>
      <c r="F5" s="150"/>
      <c r="G5" s="150"/>
      <c r="H5" s="150"/>
      <c r="I5" s="150"/>
      <c r="J5" s="150"/>
      <c r="K5" s="150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2:26" ht="15.75" customHeight="1">
      <c r="B6" s="137" t="s">
        <v>64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2:26" ht="15.75" customHeight="1">
      <c r="B7" s="136" t="s">
        <v>66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43" t="s">
        <v>48</v>
      </c>
      <c r="R7" s="143"/>
      <c r="S7" s="143"/>
      <c r="T7" s="143"/>
      <c r="U7" s="143"/>
      <c r="V7" s="143"/>
      <c r="W7" s="143"/>
      <c r="X7" s="143"/>
      <c r="Y7" s="143"/>
      <c r="Z7" s="143"/>
    </row>
    <row r="8" spans="2:26" s="15" customFormat="1" ht="19.5" customHeight="1">
      <c r="B8" s="136" t="s">
        <v>67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51" t="s">
        <v>68</v>
      </c>
      <c r="R8" s="152"/>
      <c r="S8" s="152"/>
      <c r="T8" s="152"/>
      <c r="U8" s="152"/>
      <c r="V8" s="152"/>
      <c r="W8" s="152"/>
      <c r="X8" s="152"/>
      <c r="Y8" s="152"/>
      <c r="Z8" s="152"/>
    </row>
    <row r="9" spans="2:26" ht="0.75" customHeight="1">
      <c r="B9" s="26"/>
      <c r="C9" s="26"/>
      <c r="D9" s="26"/>
      <c r="E9" s="26"/>
      <c r="F9" s="26"/>
      <c r="G9" s="26"/>
      <c r="H9" s="26"/>
      <c r="I9" s="26"/>
      <c r="J9" s="26"/>
      <c r="K9" s="28" t="s">
        <v>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2:26" ht="1.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8" ht="19.5" customHeight="1">
      <c r="A11" s="6"/>
      <c r="B11" s="29" t="s">
        <v>2</v>
      </c>
      <c r="C11" s="29"/>
      <c r="D11" s="29" t="s">
        <v>1</v>
      </c>
      <c r="E11" s="144"/>
      <c r="F11" s="144"/>
      <c r="G11" s="144"/>
      <c r="H11" s="144"/>
      <c r="I11" s="144"/>
      <c r="J11" s="144"/>
      <c r="K11" s="144"/>
      <c r="L11" s="144"/>
      <c r="M11" s="145"/>
      <c r="N11" s="26"/>
      <c r="O11" s="173" t="s">
        <v>4</v>
      </c>
      <c r="P11" s="174"/>
      <c r="Q11" s="174"/>
      <c r="R11" s="174"/>
      <c r="S11" s="174"/>
      <c r="T11" s="171"/>
      <c r="U11" s="171"/>
      <c r="V11" s="171"/>
      <c r="W11" s="171"/>
      <c r="X11" s="171"/>
      <c r="Y11" s="171"/>
      <c r="Z11" s="172"/>
      <c r="AB11" s="130"/>
    </row>
    <row r="12" spans="1:26" ht="19.5" customHeight="1">
      <c r="A12" s="5"/>
      <c r="B12" s="31" t="s">
        <v>3</v>
      </c>
      <c r="C12" s="31"/>
      <c r="D12" s="31"/>
      <c r="E12" s="146"/>
      <c r="F12" s="146"/>
      <c r="G12" s="146"/>
      <c r="H12" s="146"/>
      <c r="I12" s="146"/>
      <c r="J12" s="146"/>
      <c r="K12" s="146"/>
      <c r="L12" s="146"/>
      <c r="M12" s="147"/>
      <c r="N12" s="26"/>
      <c r="O12" s="135" t="s">
        <v>55</v>
      </c>
      <c r="P12" s="31"/>
      <c r="Q12" s="169" t="s">
        <v>1</v>
      </c>
      <c r="R12" s="169"/>
      <c r="S12" s="169"/>
      <c r="T12" s="169"/>
      <c r="U12" s="169"/>
      <c r="V12" s="169"/>
      <c r="W12" s="169"/>
      <c r="X12" s="169"/>
      <c r="Y12" s="169"/>
      <c r="Z12" s="170"/>
    </row>
    <row r="13" spans="1:26" ht="19.5" customHeight="1">
      <c r="A13" s="5"/>
      <c r="B13" s="31" t="s">
        <v>52</v>
      </c>
      <c r="C13" s="31"/>
      <c r="D13" s="31"/>
      <c r="E13" s="146"/>
      <c r="F13" s="146"/>
      <c r="G13" s="146"/>
      <c r="H13" s="146"/>
      <c r="I13" s="146"/>
      <c r="J13" s="146"/>
      <c r="K13" s="146"/>
      <c r="L13" s="146"/>
      <c r="M13" s="147"/>
      <c r="N13" s="26"/>
      <c r="O13" s="135" t="s">
        <v>53</v>
      </c>
      <c r="P13" s="31"/>
      <c r="Q13" s="169"/>
      <c r="R13" s="169"/>
      <c r="S13" s="169"/>
      <c r="T13" s="169"/>
      <c r="U13" s="169"/>
      <c r="V13" s="169"/>
      <c r="W13" s="169"/>
      <c r="X13" s="169"/>
      <c r="Y13" s="169"/>
      <c r="Z13" s="170"/>
    </row>
    <row r="14" spans="1:28" ht="19.5" customHeight="1" thickBot="1">
      <c r="A14" s="131"/>
      <c r="B14" s="32" t="s">
        <v>54</v>
      </c>
      <c r="C14" s="32"/>
      <c r="D14" s="32"/>
      <c r="E14" s="175"/>
      <c r="F14" s="175"/>
      <c r="G14" s="175"/>
      <c r="H14" s="175"/>
      <c r="I14" s="175"/>
      <c r="J14" s="175"/>
      <c r="K14" s="175"/>
      <c r="L14" s="175"/>
      <c r="M14" s="176"/>
      <c r="N14" s="26"/>
      <c r="O14" s="33"/>
      <c r="P14" s="32"/>
      <c r="Q14" s="34"/>
      <c r="R14" s="177"/>
      <c r="S14" s="177"/>
      <c r="T14" s="177"/>
      <c r="U14" s="177"/>
      <c r="V14" s="177"/>
      <c r="W14" s="35"/>
      <c r="X14" s="175"/>
      <c r="Y14" s="175"/>
      <c r="Z14" s="176"/>
      <c r="AA14" s="2"/>
      <c r="AB14" s="2"/>
    </row>
    <row r="15" spans="1:26" ht="7.5" customHeight="1" thickBot="1">
      <c r="A15" s="1"/>
      <c r="B15" s="31"/>
      <c r="C15" s="31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2" customFormat="1" ht="18" customHeight="1">
      <c r="A16" s="22"/>
      <c r="B16" s="36" t="s">
        <v>5</v>
      </c>
      <c r="C16" s="36"/>
      <c r="D16" s="36"/>
      <c r="E16" s="148"/>
      <c r="F16" s="148"/>
      <c r="G16" s="148"/>
      <c r="H16" s="148"/>
      <c r="I16" s="148"/>
      <c r="J16" s="148"/>
      <c r="K16" s="148"/>
      <c r="L16" s="148"/>
      <c r="M16" s="37" t="s">
        <v>6</v>
      </c>
      <c r="N16" s="36"/>
      <c r="O16" s="138"/>
      <c r="P16" s="138"/>
      <c r="Q16" s="138"/>
      <c r="R16" s="138"/>
      <c r="S16" s="38" t="s">
        <v>21</v>
      </c>
      <c r="T16" s="153">
        <v>0</v>
      </c>
      <c r="U16" s="153"/>
      <c r="V16" s="39" t="s">
        <v>7</v>
      </c>
      <c r="W16" s="138"/>
      <c r="X16" s="138"/>
      <c r="Y16" s="40" t="s">
        <v>21</v>
      </c>
      <c r="Z16" s="93">
        <v>0</v>
      </c>
    </row>
    <row r="17" spans="1:26" s="2" customFormat="1" ht="18" customHeight="1">
      <c r="A17" s="23"/>
      <c r="B17" s="9" t="s">
        <v>8</v>
      </c>
      <c r="C17" s="9"/>
      <c r="D17" s="9"/>
      <c r="E17" s="156"/>
      <c r="F17" s="156"/>
      <c r="G17" s="156"/>
      <c r="H17" s="156"/>
      <c r="I17" s="156"/>
      <c r="J17" s="156"/>
      <c r="K17" s="156"/>
      <c r="L17" s="156"/>
      <c r="M17" s="156"/>
      <c r="N17" s="9"/>
      <c r="O17" s="9" t="s">
        <v>9</v>
      </c>
      <c r="P17" s="9"/>
      <c r="Q17" s="157"/>
      <c r="R17" s="157"/>
      <c r="S17" s="157"/>
      <c r="T17" s="157"/>
      <c r="U17" s="157"/>
      <c r="V17" s="157"/>
      <c r="W17" s="157"/>
      <c r="X17" s="157"/>
      <c r="Y17" s="157"/>
      <c r="Z17" s="158"/>
    </row>
    <row r="18" spans="1:26" s="8" customFormat="1" ht="15" customHeight="1" thickBot="1">
      <c r="A18" s="24"/>
      <c r="B18" s="41"/>
      <c r="C18" s="41"/>
      <c r="D18" s="41"/>
      <c r="E18" s="42"/>
      <c r="F18" s="43" t="s">
        <v>25</v>
      </c>
      <c r="G18" s="44"/>
      <c r="H18" s="44"/>
      <c r="I18" s="44"/>
      <c r="J18" s="44"/>
      <c r="K18" s="44"/>
      <c r="L18" s="44"/>
      <c r="M18" s="41"/>
      <c r="N18" s="41"/>
      <c r="O18" s="41"/>
      <c r="P18" s="42"/>
      <c r="Q18" s="43" t="s">
        <v>26</v>
      </c>
      <c r="R18" s="45"/>
      <c r="S18" s="45"/>
      <c r="T18" s="45"/>
      <c r="U18" s="45"/>
      <c r="V18" s="45"/>
      <c r="W18" s="45"/>
      <c r="X18" s="45"/>
      <c r="Y18" s="46"/>
      <c r="Z18" s="25"/>
    </row>
    <row r="19" spans="1:26" s="13" customFormat="1" ht="7.5" customHeight="1" thickBot="1">
      <c r="A19" s="14"/>
      <c r="B19" s="9"/>
      <c r="C19" s="9"/>
      <c r="D19" s="9"/>
      <c r="E19" s="9"/>
      <c r="F19" s="47"/>
      <c r="G19" s="48"/>
      <c r="H19" s="49"/>
      <c r="I19" s="49"/>
      <c r="J19" s="49"/>
      <c r="K19" s="49"/>
      <c r="L19" s="49"/>
      <c r="M19" s="9"/>
      <c r="N19" s="9"/>
      <c r="O19" s="9"/>
      <c r="P19" s="47"/>
      <c r="Q19" s="48"/>
      <c r="R19" s="50"/>
      <c r="S19" s="50"/>
      <c r="T19" s="50"/>
      <c r="U19" s="50"/>
      <c r="V19" s="50"/>
      <c r="W19" s="50"/>
      <c r="X19" s="50"/>
      <c r="Y19" s="51" t="s">
        <v>1</v>
      </c>
      <c r="Z19" s="95"/>
    </row>
    <row r="20" spans="1:26" s="8" customFormat="1" ht="27" customHeight="1">
      <c r="A20" s="22"/>
      <c r="B20" s="96" t="s">
        <v>38</v>
      </c>
      <c r="C20" s="97" t="s">
        <v>39</v>
      </c>
      <c r="D20" s="36"/>
      <c r="E20" s="36"/>
      <c r="F20" s="98"/>
      <c r="G20" s="37" t="s">
        <v>62</v>
      </c>
      <c r="H20" s="98"/>
      <c r="I20" s="98"/>
      <c r="J20" s="98"/>
      <c r="K20" s="98"/>
      <c r="L20" s="98"/>
      <c r="M20" s="36"/>
      <c r="N20" s="36"/>
      <c r="O20" s="36"/>
      <c r="P20" s="36"/>
      <c r="Q20" s="99"/>
      <c r="R20" s="100"/>
      <c r="S20" s="100"/>
      <c r="T20" s="100"/>
      <c r="U20" s="100"/>
      <c r="V20" s="100"/>
      <c r="W20" s="100"/>
      <c r="X20" s="100"/>
      <c r="Y20" s="36"/>
      <c r="Z20" s="101"/>
    </row>
    <row r="21" spans="1:26" s="2" customFormat="1" ht="18" customHeight="1">
      <c r="A21" s="23"/>
      <c r="B21" s="4"/>
      <c r="C21" s="9" t="s">
        <v>33</v>
      </c>
      <c r="D21" s="9"/>
      <c r="E21" s="9"/>
      <c r="F21" s="9"/>
      <c r="G21" s="9"/>
      <c r="H21" s="9"/>
      <c r="I21" s="9"/>
      <c r="J21" s="9"/>
      <c r="K21" s="159">
        <v>0</v>
      </c>
      <c r="L21" s="159"/>
      <c r="M21" s="48" t="s">
        <v>22</v>
      </c>
      <c r="N21" s="139" t="s">
        <v>28</v>
      </c>
      <c r="O21" s="139"/>
      <c r="P21" s="140" t="s">
        <v>31</v>
      </c>
      <c r="Q21" s="140"/>
      <c r="R21" s="9" t="s">
        <v>1</v>
      </c>
      <c r="T21" s="141">
        <f>K21*0.2</f>
        <v>0</v>
      </c>
      <c r="U21" s="141"/>
      <c r="V21" s="141"/>
      <c r="W21" s="132" t="s">
        <v>19</v>
      </c>
      <c r="X21" s="134" t="s">
        <v>1</v>
      </c>
      <c r="Y21" s="53" t="s">
        <v>1</v>
      </c>
      <c r="Z21" s="102" t="s">
        <v>1</v>
      </c>
    </row>
    <row r="22" spans="1:26" s="2" customFormat="1" ht="18" customHeight="1">
      <c r="A22" s="23"/>
      <c r="B22" s="4"/>
      <c r="C22" s="9" t="s">
        <v>34</v>
      </c>
      <c r="D22" s="9"/>
      <c r="E22" s="9"/>
      <c r="F22" s="9"/>
      <c r="G22" s="9"/>
      <c r="H22" s="9"/>
      <c r="I22" s="9"/>
      <c r="J22" s="9"/>
      <c r="K22" s="159">
        <v>0</v>
      </c>
      <c r="L22" s="159"/>
      <c r="M22" s="48" t="s">
        <v>22</v>
      </c>
      <c r="N22" s="139" t="s">
        <v>28</v>
      </c>
      <c r="O22" s="139"/>
      <c r="P22" s="140" t="s">
        <v>31</v>
      </c>
      <c r="Q22" s="140"/>
      <c r="R22" s="9" t="s">
        <v>1</v>
      </c>
      <c r="T22" s="141">
        <f>K22*0.2</f>
        <v>0</v>
      </c>
      <c r="U22" s="141"/>
      <c r="V22" s="141"/>
      <c r="W22" s="132" t="s">
        <v>19</v>
      </c>
      <c r="X22" s="134" t="s">
        <v>1</v>
      </c>
      <c r="Y22" s="53" t="s">
        <v>1</v>
      </c>
      <c r="Z22" s="102" t="s">
        <v>1</v>
      </c>
    </row>
    <row r="23" spans="1:26" s="2" customFormat="1" ht="18" customHeight="1">
      <c r="A23" s="23"/>
      <c r="B23" s="4"/>
      <c r="C23" s="9" t="s">
        <v>61</v>
      </c>
      <c r="D23" s="9"/>
      <c r="E23" s="9"/>
      <c r="F23" s="9"/>
      <c r="G23" s="9"/>
      <c r="H23" s="9"/>
      <c r="I23" s="9"/>
      <c r="J23" s="9"/>
      <c r="K23" s="159">
        <v>0</v>
      </c>
      <c r="L23" s="159"/>
      <c r="M23" s="48" t="s">
        <v>22</v>
      </c>
      <c r="N23" s="139" t="s">
        <v>28</v>
      </c>
      <c r="O23" s="139"/>
      <c r="P23" s="140" t="s">
        <v>31</v>
      </c>
      <c r="Q23" s="140"/>
      <c r="R23" s="9" t="s">
        <v>1</v>
      </c>
      <c r="T23" s="141">
        <f>K23*0.2</f>
        <v>0</v>
      </c>
      <c r="U23" s="141"/>
      <c r="V23" s="141"/>
      <c r="W23" s="132" t="s">
        <v>19</v>
      </c>
      <c r="X23" s="134" t="s">
        <v>1</v>
      </c>
      <c r="Y23" s="53" t="s">
        <v>19</v>
      </c>
      <c r="Z23" s="102">
        <f>IF((T21+T22+T23)&gt;130,130,(T21+T22+T23))</f>
        <v>0</v>
      </c>
    </row>
    <row r="24" spans="1:26" s="2" customFormat="1" ht="19.5" customHeight="1">
      <c r="A24" s="23"/>
      <c r="B24" s="4"/>
      <c r="C24" s="89" t="s">
        <v>35</v>
      </c>
      <c r="D24" s="9"/>
      <c r="E24" s="9"/>
      <c r="F24" s="9"/>
      <c r="G24" s="9"/>
      <c r="H24" s="9"/>
      <c r="I24" s="9"/>
      <c r="J24" s="4"/>
      <c r="K24" s="14" t="s">
        <v>36</v>
      </c>
      <c r="L24" s="9"/>
      <c r="M24" s="9"/>
      <c r="N24" s="9"/>
      <c r="O24" s="9"/>
      <c r="P24" s="9"/>
      <c r="Q24" s="9"/>
      <c r="R24" s="9"/>
      <c r="S24" s="9" t="s">
        <v>1</v>
      </c>
      <c r="T24" s="9"/>
      <c r="U24" s="9"/>
      <c r="V24" s="9"/>
      <c r="W24" s="9"/>
      <c r="X24" s="9"/>
      <c r="Y24" s="53" t="s">
        <v>19</v>
      </c>
      <c r="Z24" s="102">
        <v>0</v>
      </c>
    </row>
    <row r="25" spans="1:26" s="2" customFormat="1" ht="18" customHeight="1">
      <c r="A25" s="23"/>
      <c r="B25" s="4"/>
      <c r="C25" s="89" t="s">
        <v>37</v>
      </c>
      <c r="D25" s="4"/>
      <c r="E25" s="92" t="s">
        <v>47</v>
      </c>
      <c r="F25" s="9"/>
      <c r="G25" s="9"/>
      <c r="H25" s="9"/>
      <c r="I25" s="9"/>
      <c r="J25" s="9"/>
      <c r="K25" s="9"/>
      <c r="L25" s="9"/>
      <c r="M25" s="9"/>
      <c r="N25" s="9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53" t="s">
        <v>19</v>
      </c>
      <c r="Z25" s="102">
        <v>0</v>
      </c>
    </row>
    <row r="26" spans="1:26" s="2" customFormat="1" ht="8.25" customHeight="1" thickBot="1">
      <c r="A26" s="23"/>
      <c r="B26" s="4"/>
      <c r="C26" s="89"/>
      <c r="D26" s="4"/>
      <c r="E26" s="92"/>
      <c r="F26" s="9"/>
      <c r="G26" s="9"/>
      <c r="H26" s="9"/>
      <c r="I26" s="9"/>
      <c r="J26" s="9"/>
      <c r="K26" s="9"/>
      <c r="L26" s="9"/>
      <c r="M26" s="9"/>
      <c r="N26" s="9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53"/>
      <c r="Z26" s="102"/>
    </row>
    <row r="27" spans="1:26" s="2" customFormat="1" ht="16.5" customHeight="1" thickBot="1">
      <c r="A27" s="2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54"/>
      <c r="R27" s="54"/>
      <c r="S27" s="54"/>
      <c r="T27" s="54"/>
      <c r="U27" s="54"/>
      <c r="V27" s="54"/>
      <c r="W27" s="54"/>
      <c r="X27" s="81" t="s">
        <v>23</v>
      </c>
      <c r="Y27" s="57" t="s">
        <v>19</v>
      </c>
      <c r="Z27" s="103">
        <f>SUM(Z21:Z25)</f>
        <v>0</v>
      </c>
    </row>
    <row r="28" spans="1:26" s="2" customFormat="1" ht="11.25" customHeight="1">
      <c r="A28" s="104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55"/>
      <c r="R28" s="55"/>
      <c r="S28" s="55"/>
      <c r="T28" s="55"/>
      <c r="U28" s="55"/>
      <c r="V28" s="55"/>
      <c r="W28" s="55"/>
      <c r="X28" s="56"/>
      <c r="Y28" s="82"/>
      <c r="Z28" s="105"/>
    </row>
    <row r="29" spans="1:26" s="3" customFormat="1" ht="27.75" customHeight="1">
      <c r="A29" s="106"/>
      <c r="B29" s="52" t="s">
        <v>40</v>
      </c>
      <c r="C29" s="52" t="s">
        <v>41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107"/>
    </row>
    <row r="30" spans="1:27" s="2" customFormat="1" ht="3.75" customHeight="1">
      <c r="A30" s="23"/>
      <c r="B30" s="1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Q30" s="14"/>
      <c r="R30" s="14"/>
      <c r="S30" s="14"/>
      <c r="T30" s="14"/>
      <c r="U30" s="14"/>
      <c r="V30" s="14"/>
      <c r="W30" s="14"/>
      <c r="X30" s="14"/>
      <c r="Y30" s="14"/>
      <c r="Z30" s="108"/>
      <c r="AA30" s="4"/>
    </row>
    <row r="31" spans="1:27" s="2" customFormat="1" ht="17.25" customHeight="1">
      <c r="A31" s="23"/>
      <c r="B31" s="20">
        <v>0</v>
      </c>
      <c r="C31" s="9" t="s">
        <v>58</v>
      </c>
      <c r="D31" s="9"/>
      <c r="E31" s="9"/>
      <c r="F31" s="9"/>
      <c r="G31" s="9"/>
      <c r="H31" s="9"/>
      <c r="I31" s="9"/>
      <c r="J31" s="9"/>
      <c r="K31" s="10">
        <v>12</v>
      </c>
      <c r="L31" s="11"/>
      <c r="M31" s="16">
        <f>B31*K31</f>
        <v>0</v>
      </c>
      <c r="N31" s="9"/>
      <c r="P31" s="19" t="s">
        <v>29</v>
      </c>
      <c r="Y31" s="9"/>
      <c r="Z31" s="108" t="s">
        <v>1</v>
      </c>
      <c r="AA31" s="4"/>
    </row>
    <row r="32" spans="1:27" s="2" customFormat="1" ht="11.25" customHeight="1">
      <c r="A32" s="23"/>
      <c r="B32" s="21" t="s">
        <v>1</v>
      </c>
      <c r="C32" s="14"/>
      <c r="D32" s="9"/>
      <c r="E32" s="9"/>
      <c r="F32" s="9"/>
      <c r="G32" s="9"/>
      <c r="H32" s="9"/>
      <c r="I32" s="9"/>
      <c r="J32" s="9"/>
      <c r="K32" s="10"/>
      <c r="L32" s="11"/>
      <c r="M32" s="16"/>
      <c r="N32" s="9"/>
      <c r="P32" s="9" t="s">
        <v>46</v>
      </c>
      <c r="Q32" s="9"/>
      <c r="R32" s="9"/>
      <c r="S32" s="9"/>
      <c r="T32" s="9"/>
      <c r="U32" s="20">
        <v>0</v>
      </c>
      <c r="V32" s="12" t="s">
        <v>10</v>
      </c>
      <c r="W32" s="10">
        <v>4.8</v>
      </c>
      <c r="X32" s="16">
        <f>U32*W32</f>
        <v>0</v>
      </c>
      <c r="Y32" s="9"/>
      <c r="Z32" s="108"/>
      <c r="AA32" s="4"/>
    </row>
    <row r="33" spans="1:27" s="2" customFormat="1" ht="17.25" customHeight="1">
      <c r="A33" s="23"/>
      <c r="B33" s="20">
        <v>0</v>
      </c>
      <c r="C33" s="9" t="s">
        <v>56</v>
      </c>
      <c r="D33" s="9"/>
      <c r="E33" s="9"/>
      <c r="F33" s="9"/>
      <c r="G33" s="9"/>
      <c r="H33" s="9"/>
      <c r="I33" s="9"/>
      <c r="J33" s="9"/>
      <c r="K33" s="10">
        <v>12</v>
      </c>
      <c r="L33" s="11"/>
      <c r="M33" s="16">
        <f>B33*K33</f>
        <v>0</v>
      </c>
      <c r="N33" s="9"/>
      <c r="P33" s="9" t="s">
        <v>59</v>
      </c>
      <c r="Q33" s="9"/>
      <c r="R33" s="9"/>
      <c r="S33" s="9"/>
      <c r="T33" s="9"/>
      <c r="U33" s="20">
        <v>0</v>
      </c>
      <c r="V33" s="12" t="s">
        <v>10</v>
      </c>
      <c r="W33" s="10">
        <v>9.6</v>
      </c>
      <c r="X33" s="16">
        <f>U33*W33</f>
        <v>0</v>
      </c>
      <c r="Y33" s="9"/>
      <c r="Z33" s="108"/>
      <c r="AA33" s="4"/>
    </row>
    <row r="34" spans="1:27" s="2" customFormat="1" ht="12" customHeight="1">
      <c r="A34" s="23"/>
      <c r="B34" s="21"/>
      <c r="C34" s="9" t="s">
        <v>57</v>
      </c>
      <c r="D34" s="9"/>
      <c r="E34" s="9"/>
      <c r="F34" s="9"/>
      <c r="G34" s="9"/>
      <c r="H34" s="9"/>
      <c r="I34" s="9"/>
      <c r="J34" s="9"/>
      <c r="K34" s="10"/>
      <c r="L34" s="11"/>
      <c r="M34" s="16"/>
      <c r="N34" s="9"/>
      <c r="O34" s="9"/>
      <c r="P34" s="9" t="s">
        <v>60</v>
      </c>
      <c r="Q34" s="9"/>
      <c r="R34" s="9"/>
      <c r="S34" s="9"/>
      <c r="T34" s="9"/>
      <c r="U34" s="20">
        <v>0</v>
      </c>
      <c r="V34" s="12" t="s">
        <v>10</v>
      </c>
      <c r="W34" s="10">
        <v>9.6</v>
      </c>
      <c r="X34" s="16">
        <f>U34*W34</f>
        <v>0</v>
      </c>
      <c r="Y34" s="9"/>
      <c r="Z34" s="108"/>
      <c r="AA34" s="4"/>
    </row>
    <row r="35" spans="1:27" s="2" customFormat="1" ht="18.75" customHeight="1">
      <c r="A35" s="23"/>
      <c r="B35" s="20">
        <v>0</v>
      </c>
      <c r="C35" s="9" t="s">
        <v>63</v>
      </c>
      <c r="D35" s="9"/>
      <c r="E35" s="9"/>
      <c r="F35" s="9"/>
      <c r="G35" s="9"/>
      <c r="H35" s="9"/>
      <c r="I35" s="9"/>
      <c r="J35" s="9"/>
      <c r="K35" s="10">
        <v>24</v>
      </c>
      <c r="L35" s="11"/>
      <c r="M35" s="16">
        <f>B35*K35</f>
        <v>0</v>
      </c>
      <c r="N35" s="9"/>
      <c r="O35" s="9"/>
      <c r="P35" s="9"/>
      <c r="Q35" s="9"/>
      <c r="R35" s="9"/>
      <c r="S35" s="9"/>
      <c r="T35" s="9"/>
      <c r="U35" s="133" t="s">
        <v>1</v>
      </c>
      <c r="V35" s="12"/>
      <c r="W35" s="10"/>
      <c r="X35" s="16"/>
      <c r="Y35" s="9"/>
      <c r="Z35" s="108"/>
      <c r="AA35" s="4"/>
    </row>
    <row r="36" spans="1:27" s="2" customFormat="1" ht="6" customHeight="1">
      <c r="A36" s="2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4"/>
      <c r="Y36" s="14"/>
      <c r="Z36" s="108"/>
      <c r="AA36" s="4"/>
    </row>
    <row r="37" spans="1:27" s="2" customFormat="1" ht="15" customHeight="1" thickBot="1">
      <c r="A37" s="23"/>
      <c r="B37" s="17"/>
      <c r="C37" s="4"/>
      <c r="D37" s="17"/>
      <c r="E37" s="17"/>
      <c r="F37" s="17"/>
      <c r="G37" s="17"/>
      <c r="H37" s="17"/>
      <c r="I37" s="17"/>
      <c r="J37" s="17"/>
      <c r="K37" s="72" t="s">
        <v>11</v>
      </c>
      <c r="L37" s="17" t="s">
        <v>12</v>
      </c>
      <c r="M37" s="73">
        <f>SUM(M31:M36)</f>
        <v>0</v>
      </c>
      <c r="N37" s="74"/>
      <c r="O37" s="75"/>
      <c r="P37" s="74"/>
      <c r="Q37" s="74"/>
      <c r="R37" s="74"/>
      <c r="S37" s="74"/>
      <c r="T37" s="74"/>
      <c r="U37" s="76" t="s">
        <v>13</v>
      </c>
      <c r="V37" s="74"/>
      <c r="W37" s="74" t="s">
        <v>14</v>
      </c>
      <c r="X37" s="73">
        <f>SUM(X32:X35)</f>
        <v>0</v>
      </c>
      <c r="Y37" s="53" t="s">
        <v>19</v>
      </c>
      <c r="Z37" s="102">
        <f>IF(+M37-X37&gt;0,+M37-X37,0)</f>
        <v>0</v>
      </c>
      <c r="AA37" s="4"/>
    </row>
    <row r="38" spans="1:27" s="2" customFormat="1" ht="6" customHeight="1" thickBot="1" thickTop="1">
      <c r="A38" s="10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4"/>
      <c r="Y38" s="59"/>
      <c r="Z38" s="108"/>
      <c r="AA38" s="4"/>
    </row>
    <row r="39" spans="1:26" s="2" customFormat="1" ht="18" customHeight="1">
      <c r="A39" s="10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 t="s">
        <v>15</v>
      </c>
      <c r="Y39" s="83" t="s">
        <v>19</v>
      </c>
      <c r="Z39" s="110">
        <f>SUM(Z35:Z38)</f>
        <v>0</v>
      </c>
    </row>
    <row r="40" spans="1:26" ht="24" customHeight="1">
      <c r="A40" s="111"/>
      <c r="B40" s="52" t="s">
        <v>42</v>
      </c>
      <c r="C40" s="91" t="s">
        <v>43</v>
      </c>
      <c r="D40" s="58"/>
      <c r="E40" s="58"/>
      <c r="F40" s="58"/>
      <c r="G40" s="58"/>
      <c r="H40" s="58"/>
      <c r="I40" s="58"/>
      <c r="J40" s="58"/>
      <c r="K40" s="20">
        <v>0</v>
      </c>
      <c r="L40" s="84"/>
      <c r="M40" s="60" t="s">
        <v>30</v>
      </c>
      <c r="N40" s="85"/>
      <c r="O40" s="60"/>
      <c r="P40" s="60"/>
      <c r="Q40" s="60"/>
      <c r="R40" s="60"/>
      <c r="S40" s="60"/>
      <c r="T40" s="60"/>
      <c r="U40" s="60"/>
      <c r="V40" s="60"/>
      <c r="W40" s="79" t="s">
        <v>32</v>
      </c>
      <c r="X40" s="61">
        <v>20</v>
      </c>
      <c r="Y40" s="86" t="s">
        <v>19</v>
      </c>
      <c r="Z40" s="112">
        <f>+X40*K40</f>
        <v>0</v>
      </c>
    </row>
    <row r="41" spans="1:26" ht="7.5" customHeight="1">
      <c r="A41" s="113"/>
      <c r="B41" s="18"/>
      <c r="C41" s="14"/>
      <c r="D41" s="14"/>
      <c r="E41" s="14"/>
      <c r="F41" s="14"/>
      <c r="G41" s="14"/>
      <c r="H41" s="14"/>
      <c r="I41" s="14"/>
      <c r="J41" s="14"/>
      <c r="K41" s="62"/>
      <c r="L41" s="1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14"/>
    </row>
    <row r="42" spans="1:26" ht="12.75">
      <c r="A42" s="113"/>
      <c r="B42" s="94">
        <v>0</v>
      </c>
      <c r="C42" s="63" t="s">
        <v>20</v>
      </c>
      <c r="D42" s="63"/>
      <c r="E42" s="63"/>
      <c r="F42" s="63"/>
      <c r="G42" s="63"/>
      <c r="H42" s="63"/>
      <c r="I42" s="64"/>
      <c r="J42" s="65"/>
      <c r="K42" s="53" t="s">
        <v>19</v>
      </c>
      <c r="L42" s="66"/>
      <c r="M42" s="80"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18"/>
      <c r="X42" s="18"/>
      <c r="Y42" s="53" t="s">
        <v>19</v>
      </c>
      <c r="Z42" s="102">
        <f>+M42*B42</f>
        <v>0</v>
      </c>
    </row>
    <row r="43" spans="1:26" ht="8.25" customHeight="1" thickBot="1">
      <c r="A43" s="113"/>
      <c r="B43" s="18"/>
      <c r="C43" s="14"/>
      <c r="D43" s="14"/>
      <c r="E43" s="14"/>
      <c r="F43" s="14"/>
      <c r="G43" s="14"/>
      <c r="H43" s="14"/>
      <c r="I43" s="14"/>
      <c r="J43" s="14"/>
      <c r="K43" s="62"/>
      <c r="L43" s="14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14"/>
    </row>
    <row r="44" spans="1:26" s="2" customFormat="1" ht="18" customHeight="1">
      <c r="A44" s="10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6" t="s">
        <v>16</v>
      </c>
      <c r="Y44" s="83" t="s">
        <v>19</v>
      </c>
      <c r="Z44" s="110">
        <f>SUM(Z40:Z43)</f>
        <v>0</v>
      </c>
    </row>
    <row r="45" spans="1:26" ht="24" customHeight="1">
      <c r="A45" s="111"/>
      <c r="B45" s="52" t="s">
        <v>44</v>
      </c>
      <c r="C45" s="160" t="s">
        <v>45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58"/>
      <c r="Z45" s="115"/>
    </row>
    <row r="46" spans="1:26" ht="18" customHeight="1" thickBot="1">
      <c r="A46" s="113"/>
      <c r="B46" s="67" t="s">
        <v>27</v>
      </c>
      <c r="C46" s="18"/>
      <c r="D46" s="18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34"/>
      <c r="Z46" s="114"/>
    </row>
    <row r="47" spans="1:26" ht="18" customHeight="1" thickBot="1">
      <c r="A47" s="113"/>
      <c r="B47" s="31"/>
      <c r="C47" s="31"/>
      <c r="D47" s="31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63"/>
      <c r="Y47" s="77" t="s">
        <v>19</v>
      </c>
      <c r="Z47" s="116">
        <v>0</v>
      </c>
    </row>
    <row r="48" spans="1:26" ht="13.5" thickTop="1">
      <c r="A48" s="117"/>
      <c r="B48" s="68"/>
      <c r="C48" s="69"/>
      <c r="D48" s="69"/>
      <c r="E48" s="168" t="s">
        <v>17</v>
      </c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18" t="s">
        <v>1</v>
      </c>
    </row>
    <row r="49" spans="1:26" ht="6.75" customHeight="1" thickBot="1">
      <c r="A49" s="111"/>
      <c r="B49" s="84"/>
      <c r="C49" s="58"/>
      <c r="D49" s="58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15"/>
    </row>
    <row r="50" spans="1:26" ht="7.5" customHeight="1" thickTop="1">
      <c r="A50" s="113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78"/>
      <c r="Y50" s="70"/>
      <c r="Z50" s="119"/>
    </row>
    <row r="51" spans="1:26" ht="16.5" thickBot="1">
      <c r="A51" s="120"/>
      <c r="B51" s="121" t="s">
        <v>24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122" t="s">
        <v>19</v>
      </c>
      <c r="Y51" s="164">
        <f>+Z47+Z44+Z39+Z27</f>
        <v>0</v>
      </c>
      <c r="Z51" s="165"/>
    </row>
    <row r="52" spans="1:26" ht="7.5" customHeight="1">
      <c r="A52" s="12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25"/>
    </row>
    <row r="53" spans="1:26" s="2" customFormat="1" ht="11.25">
      <c r="A53" s="109"/>
      <c r="B53" s="88" t="s">
        <v>18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88" t="s">
        <v>1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26"/>
    </row>
    <row r="54" spans="1:26" s="2" customFormat="1" ht="27" customHeight="1">
      <c r="A54" s="109"/>
      <c r="B54" s="154" t="s">
        <v>49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23" t="s">
        <v>1</v>
      </c>
      <c r="N54" s="123"/>
      <c r="O54" s="154" t="s">
        <v>50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26"/>
    </row>
    <row r="55" spans="1:26" s="2" customFormat="1" ht="14.25" customHeight="1" thickBot="1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9"/>
      <c r="M55" s="129" t="s">
        <v>1</v>
      </c>
      <c r="N55" s="129"/>
      <c r="O55" s="129"/>
      <c r="P55" s="129"/>
      <c r="Q55" s="129" t="s">
        <v>1</v>
      </c>
      <c r="R55" s="129"/>
      <c r="S55" s="129"/>
      <c r="T55" s="129" t="s">
        <v>1</v>
      </c>
      <c r="U55" s="34"/>
      <c r="V55" s="129" t="s">
        <v>1</v>
      </c>
      <c r="W55" s="129"/>
      <c r="X55" s="129"/>
      <c r="Y55" s="161" t="s">
        <v>65</v>
      </c>
      <c r="Z55" s="162"/>
    </row>
    <row r="56" spans="1:26" ht="12.75">
      <c r="A56" s="7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</sheetData>
  <sheetProtection selectLockedCells="1"/>
  <mergeCells count="41">
    <mergeCell ref="E13:M13"/>
    <mergeCell ref="Q12:Z12"/>
    <mergeCell ref="Q13:Z13"/>
    <mergeCell ref="T11:Z11"/>
    <mergeCell ref="O11:S11"/>
    <mergeCell ref="X14:Z14"/>
    <mergeCell ref="E14:M14"/>
    <mergeCell ref="R14:V14"/>
    <mergeCell ref="P21:Q21"/>
    <mergeCell ref="P23:Q23"/>
    <mergeCell ref="Y51:Z51"/>
    <mergeCell ref="B27:P28"/>
    <mergeCell ref="E48:O48"/>
    <mergeCell ref="K23:L23"/>
    <mergeCell ref="E46:X46"/>
    <mergeCell ref="K22:L22"/>
    <mergeCell ref="T23:V23"/>
    <mergeCell ref="C45:X45"/>
    <mergeCell ref="Y55:Z55"/>
    <mergeCell ref="E47:X47"/>
    <mergeCell ref="N23:O23"/>
    <mergeCell ref="N21:O21"/>
    <mergeCell ref="B5:K5"/>
    <mergeCell ref="Q8:Z8"/>
    <mergeCell ref="O16:R16"/>
    <mergeCell ref="T16:U16"/>
    <mergeCell ref="B54:L54"/>
    <mergeCell ref="O54:Y54"/>
    <mergeCell ref="E17:M17"/>
    <mergeCell ref="Q17:Z17"/>
    <mergeCell ref="K21:L21"/>
    <mergeCell ref="W16:X16"/>
    <mergeCell ref="N22:O22"/>
    <mergeCell ref="P22:Q22"/>
    <mergeCell ref="T22:V22"/>
    <mergeCell ref="B2:Z2"/>
    <mergeCell ref="Q7:Z7"/>
    <mergeCell ref="E11:M11"/>
    <mergeCell ref="E12:M12"/>
    <mergeCell ref="E16:L16"/>
    <mergeCell ref="T21:V21"/>
  </mergeCells>
  <conditionalFormatting sqref="C31">
    <cfRule type="cellIs" priority="1" dxfId="2" operator="lessThanOrEqual" stopIfTrue="1">
      <formula>0</formula>
    </cfRule>
  </conditionalFormatting>
  <conditionalFormatting sqref="Y16">
    <cfRule type="cellIs" priority="2" dxfId="1" operator="greaterThan" stopIfTrue="1">
      <formula>0</formula>
    </cfRule>
  </conditionalFormatting>
  <conditionalFormatting sqref="O14:Z14">
    <cfRule type="cellIs" priority="17" dxfId="0" operator="greaterThan" stopIfTrue="1">
      <formula>0</formula>
    </cfRule>
  </conditionalFormatting>
  <printOptions/>
  <pageMargins left="0.68" right="0.21" top="0.35" bottom="0.1968503937007874" header="0.28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Spesenformulare DBV</dc:title>
  <dc:subject/>
  <dc:creator>asd</dc:creator>
  <cp:keywords/>
  <dc:description/>
  <cp:lastModifiedBy>Gst</cp:lastModifiedBy>
  <cp:lastPrinted>2014-01-18T10:45:36Z</cp:lastPrinted>
  <dcterms:created xsi:type="dcterms:W3CDTF">1997-11-16T11:40:25Z</dcterms:created>
  <dcterms:modified xsi:type="dcterms:W3CDTF">2018-09-17T10:11:16Z</dcterms:modified>
  <cp:category/>
  <cp:version/>
  <cp:contentType/>
  <cp:contentStatus/>
</cp:coreProperties>
</file>