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port\GTC\Aushänge\"/>
    </mc:Choice>
  </mc:AlternateContent>
  <xr:revisionPtr revIDLastSave="0" documentId="13_ncr:1_{F35ECFA7-7C69-4F6E-87A0-7EF1C663380F}" xr6:coauthVersionLast="47" xr6:coauthVersionMax="47" xr10:uidLastSave="{00000000-0000-0000-0000-000000000000}"/>
  <bookViews>
    <workbookView xWindow="-108" yWindow="-108" windowWidth="23256" windowHeight="12576" xr2:uid="{25C4782D-B42A-0841-BEDE-57B3FBA57FE7}"/>
  </bookViews>
  <sheets>
    <sheet name="Aushang" sheetId="5" r:id="rId1"/>
    <sheet name="Aushang Automatisation" sheetId="10" r:id="rId2"/>
    <sheet name="Aushang (Muster)" sheetId="11" r:id="rId3"/>
    <sheet name="Matchübersicht" sheetId="12" r:id="rId4"/>
    <sheet name="Matchübersicht Automatisation" sheetId="13" r:id="rId5"/>
    <sheet name="Matchübersicht (Muster)" sheetId="14" r:id="rId6"/>
  </sheets>
  <definedNames>
    <definedName name="Print_Area" localSheetId="0">Aushang!$A$1:$AC$71</definedName>
    <definedName name="Print_Area" localSheetId="2">'Aushang (Muster)'!$A$1:$AC$71</definedName>
    <definedName name="Print_Area" localSheetId="1">'Aushang Automatisation'!$A$1:$AC$71</definedName>
    <definedName name="Print_Area" localSheetId="3">Matchübersicht!$A$1:$AD$32</definedName>
    <definedName name="Print_Area" localSheetId="5">'Matchübersicht (Muster)'!$A$1:$AD$32</definedName>
    <definedName name="Print_Area" localSheetId="4">'Matchübersicht Automatisation'!$A$1:$AD$32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4" l="1"/>
  <c r="U25" i="14" s="1"/>
  <c r="Z21" i="14"/>
  <c r="Z25" i="14" s="1"/>
  <c r="F21" i="14"/>
  <c r="F25" i="14" s="1"/>
  <c r="P21" i="14"/>
  <c r="K21" i="14"/>
  <c r="K25" i="14" s="1"/>
  <c r="A21" i="14"/>
  <c r="K8" i="14"/>
  <c r="Z25" i="13"/>
  <c r="F25" i="13"/>
  <c r="K25" i="13"/>
  <c r="U25" i="13"/>
  <c r="K8" i="13"/>
  <c r="T65" i="11"/>
  <c r="Q65" i="11"/>
  <c r="T57" i="11"/>
  <c r="Q57" i="11"/>
  <c r="T49" i="11"/>
  <c r="Q49" i="11"/>
  <c r="T41" i="11"/>
  <c r="W41" i="11" s="1"/>
  <c r="Q41" i="11"/>
  <c r="T33" i="11"/>
  <c r="Q33" i="11"/>
  <c r="T25" i="11"/>
  <c r="Q25" i="11"/>
  <c r="T17" i="11"/>
  <c r="Q17" i="11"/>
  <c r="T9" i="11"/>
  <c r="Q9" i="11"/>
  <c r="T65" i="10"/>
  <c r="Q65" i="10"/>
  <c r="T57" i="10"/>
  <c r="W57" i="10" s="1"/>
  <c r="Q57" i="10"/>
  <c r="T49" i="10"/>
  <c r="Q49" i="10"/>
  <c r="T41" i="10"/>
  <c r="Q41" i="10"/>
  <c r="T33" i="10"/>
  <c r="Q33" i="10"/>
  <c r="T25" i="10"/>
  <c r="Q25" i="10"/>
  <c r="T17" i="10"/>
  <c r="Q17" i="10"/>
  <c r="Q9" i="10"/>
  <c r="T9" i="10"/>
  <c r="W52" i="10" l="1"/>
  <c r="Z21" i="13"/>
  <c r="W36" i="10"/>
  <c r="W68" i="10"/>
  <c r="W41" i="10"/>
  <c r="F21" i="13"/>
  <c r="W25" i="10"/>
  <c r="K21" i="13"/>
  <c r="W20" i="10"/>
  <c r="U21" i="13"/>
  <c r="W68" i="11"/>
  <c r="W57" i="11"/>
  <c r="W52" i="11"/>
  <c r="W36" i="11"/>
  <c r="W9" i="11"/>
  <c r="W20" i="11"/>
  <c r="W25" i="11"/>
  <c r="W9" i="10"/>
  <c r="A21" i="13" l="1"/>
  <c r="P21" i="13"/>
</calcChain>
</file>

<file path=xl/sharedStrings.xml><?xml version="1.0" encoding="utf-8"?>
<sst xmlns="http://schemas.openxmlformats.org/spreadsheetml/2006/main" count="341" uniqueCount="60">
  <si>
    <t>GERMAN TEAM CHALLENGE 2021</t>
  </si>
  <si>
    <t>HEIMVEREIN</t>
  </si>
  <si>
    <t>PUNKTE</t>
  </si>
  <si>
    <t>GASTVEREIN</t>
  </si>
  <si>
    <t>BAHNEN GESAMT</t>
  </si>
  <si>
    <t>SÄTZE GESAMT</t>
  </si>
  <si>
    <t>HEIMSPIELER*IN</t>
  </si>
  <si>
    <t>GASTSPIELER*IN</t>
  </si>
  <si>
    <t>Spiel 1</t>
  </si>
  <si>
    <t>SATZ 1</t>
  </si>
  <si>
    <t>SATZ 3</t>
  </si>
  <si>
    <t>SATZ 4</t>
  </si>
  <si>
    <t>SATZ 5</t>
  </si>
  <si>
    <t>SATZ 2</t>
  </si>
  <si>
    <t>GEWONNENE           BAHNEN</t>
  </si>
  <si>
    <t>Spiel 2</t>
  </si>
  <si>
    <t>Spiel 3</t>
  </si>
  <si>
    <t>Spiel 4</t>
  </si>
  <si>
    <t>DATUM</t>
  </si>
  <si>
    <t>AUSTRAGUNGSORT</t>
  </si>
  <si>
    <t>Max Mustermann</t>
  </si>
  <si>
    <t>John Doe</t>
  </si>
  <si>
    <t>Jane Doe</t>
  </si>
  <si>
    <t>MGC Muster</t>
  </si>
  <si>
    <t>MGC Doe</t>
  </si>
  <si>
    <t>Erika Mustermann</t>
  </si>
  <si>
    <t>Otto Normalverbraucher</t>
  </si>
  <si>
    <t>Lieschen Müller</t>
  </si>
  <si>
    <t>Jane Q. Public</t>
  </si>
  <si>
    <t>John Q. Public</t>
  </si>
  <si>
    <t>PUNKTE VOR DEM MATCH</t>
  </si>
  <si>
    <t>SÄTZE VOR DEM MATCH</t>
  </si>
  <si>
    <t>BAHNEN VOR DEM MATCH</t>
  </si>
  <si>
    <t>PUNKTE DES HEUTIGEN MATCH</t>
  </si>
  <si>
    <t>SÄTZE DES HEUTIGEN MATCH</t>
  </si>
  <si>
    <t>BAHNEN DES HEUTIGEN MATCH</t>
  </si>
  <si>
    <t>PUNKTE NACH DEM MATCH</t>
  </si>
  <si>
    <t>SÄTZE NACH DEM MATCH</t>
  </si>
  <si>
    <t>BAHNEN NACH DEM MATCH</t>
  </si>
  <si>
    <t>VERTRETER*IN HEIMVEREIN</t>
  </si>
  <si>
    <t>VERTRETER*IN GASTVEREIN</t>
  </si>
  <si>
    <t>SCHIEDSGERICHT</t>
  </si>
  <si>
    <t>NAME</t>
  </si>
  <si>
    <t>LIZENZ-NR.</t>
  </si>
  <si>
    <t>TURNIERLEITUNG</t>
  </si>
  <si>
    <t>TURNIERLEITER*IN</t>
  </si>
  <si>
    <t>OBERSCHIEDSRICHTER*IN</t>
  </si>
  <si>
    <t>SCHIEDSRICHTER*IN</t>
  </si>
  <si>
    <t>SYSTEM/E</t>
  </si>
  <si>
    <t>STRAFEN</t>
  </si>
  <si>
    <t>BESONDERE VORKOMMNISSE</t>
  </si>
  <si>
    <t>BESONDERHEITEN, BESCHÄDIGUNGEN ODER FEHLER AN DEN BAHNEN</t>
  </si>
  <si>
    <t>AUSNAHMEN FÜR SPIELER*INNEN</t>
  </si>
  <si>
    <t>PROTESTE</t>
  </si>
  <si>
    <t>Musterstr. 1, 12345 Musterstadt, Örtliche Minigolfanlage</t>
  </si>
  <si>
    <t>Beton/Eternit</t>
  </si>
  <si>
    <t>Ermahnung an Bahn 1 in Match 4 für Max Mustermann, Grund Lautstärke</t>
  </si>
  <si>
    <t>Markus Möglich</t>
  </si>
  <si>
    <t>Rainer Zufall</t>
  </si>
  <si>
    <t>KEINE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</si>
</sst>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name val="Arial"/>
      <family val="2"/>
    </font>
    <font>
      <sz val="20"/>
      <color theme="1"/>
      <name val="ＭＳ ゴシック"/>
      <family val="2"/>
      <charset val="128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22"/>
      <color theme="1"/>
      <name val="ＭＳ ゴシック"/>
      <family val="2"/>
      <charset val="128"/>
    </font>
    <font>
      <b/>
      <sz val="100"/>
      <color theme="1"/>
      <name val="ＭＳ ゴシック"/>
      <family val="2"/>
      <charset val="128"/>
    </font>
    <font>
      <sz val="100"/>
      <color theme="1"/>
      <name val="ＭＳ ゴシック"/>
      <family val="2"/>
      <charset val="128"/>
    </font>
    <font>
      <sz val="48"/>
      <color theme="1"/>
      <name val="HGMaruGothicMPRO"/>
      <family val="2"/>
      <charset val="128"/>
    </font>
    <font>
      <b/>
      <sz val="48"/>
      <color theme="1"/>
      <name val="HGMaruGothicMPR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horizontal="center" vertical="center"/>
    </xf>
    <xf numFmtId="0" fontId="7" fillId="2" borderId="9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 wrapText="1"/>
    </xf>
    <xf numFmtId="0" fontId="7" fillId="2" borderId="30" xfId="1" applyFont="1" applyFill="1" applyBorder="1" applyAlignment="1">
      <alignment horizontal="center" wrapText="1"/>
    </xf>
    <xf numFmtId="0" fontId="7" fillId="2" borderId="31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7" fillId="2" borderId="34" xfId="1" applyFont="1" applyFill="1" applyBorder="1" applyAlignment="1">
      <alignment horizontal="center" wrapText="1"/>
    </xf>
    <xf numFmtId="0" fontId="2" fillId="0" borderId="35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2" fillId="0" borderId="31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center" vertical="top"/>
    </xf>
    <xf numFmtId="0" fontId="2" fillId="0" borderId="9" xfId="1" applyFont="1" applyFill="1" applyBorder="1" applyAlignment="1">
      <alignment horizontal="center" vertical="top"/>
    </xf>
    <xf numFmtId="0" fontId="2" fillId="0" borderId="34" xfId="1" applyFont="1" applyFill="1" applyBorder="1" applyAlignment="1">
      <alignment horizontal="center" vertical="top"/>
    </xf>
    <xf numFmtId="0" fontId="2" fillId="0" borderId="28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right" vertical="center" textRotation="90" wrapText="1"/>
    </xf>
    <xf numFmtId="0" fontId="5" fillId="0" borderId="37" xfId="1" applyFont="1" applyFill="1" applyBorder="1" applyAlignment="1">
      <alignment horizontal="right" vertical="center" textRotation="90" wrapText="1"/>
    </xf>
    <xf numFmtId="0" fontId="5" fillId="0" borderId="38" xfId="1" applyFont="1" applyFill="1" applyBorder="1" applyAlignment="1">
      <alignment horizontal="right" vertical="center" textRotation="90" wrapText="1"/>
    </xf>
    <xf numFmtId="0" fontId="2" fillId="0" borderId="1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0" fontId="3" fillId="2" borderId="2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7" fillId="2" borderId="26" xfId="1" applyFont="1" applyFill="1" applyBorder="1" applyAlignment="1">
      <alignment horizontal="center" wrapText="1"/>
    </xf>
    <xf numFmtId="0" fontId="7" fillId="2" borderId="3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 wrapText="1"/>
    </xf>
    <xf numFmtId="0" fontId="7" fillId="2" borderId="31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left" vertical="center"/>
    </xf>
    <xf numFmtId="0" fontId="8" fillId="0" borderId="34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0" fontId="8" fillId="0" borderId="2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27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27" xfId="1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31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14" fontId="2" fillId="0" borderId="7" xfId="1" applyNumberFormat="1" applyFont="1" applyFill="1" applyBorder="1" applyAlignment="1">
      <alignment horizontal="left" vertical="top" wrapText="1"/>
    </xf>
  </cellXfs>
  <cellStyles count="2">
    <cellStyle name="Standard" xfId="0" builtinId="0"/>
    <cellStyle name="Standard 2" xfId="1" xr:uid="{55982714-C279-2342-973B-B52EC147D71A}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503050</xdr:colOff>
      <xdr:row>0</xdr:row>
      <xdr:rowOff>498268</xdr:rowOff>
    </xdr:from>
    <xdr:to>
      <xdr:col>3</xdr:col>
      <xdr:colOff>537248</xdr:colOff>
      <xdr:row>2</xdr:row>
      <xdr:rowOff>836133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82E814D4-4450-4A46-9AE1-D02035C36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28550" y="498268"/>
          <a:ext cx="1761398" cy="4262165"/>
        </a:xfrm>
        <a:prstGeom prst="rect">
          <a:avLst/>
        </a:prstGeom>
      </xdr:spPr>
    </xdr:pic>
    <xdr:clientData/>
  </xdr:twoCellAnchor>
  <xdr:twoCellAnchor editAs="oneCell">
    <xdr:from>
      <xdr:col>25</xdr:col>
      <xdr:colOff>703037</xdr:colOff>
      <xdr:row>0</xdr:row>
      <xdr:rowOff>226786</xdr:rowOff>
    </xdr:from>
    <xdr:to>
      <xdr:col>27</xdr:col>
      <xdr:colOff>779912</xdr:colOff>
      <xdr:row>2</xdr:row>
      <xdr:rowOff>749393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51C6F4CE-2270-CE44-A5E4-93D1C78F2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254937" y="226786"/>
          <a:ext cx="1804075" cy="4446907"/>
        </a:xfrm>
        <a:prstGeom prst="rect">
          <a:avLst/>
        </a:prstGeom>
      </xdr:spPr>
    </xdr:pic>
    <xdr:clientData/>
  </xdr:twoCellAnchor>
  <xdr:twoCellAnchor editAs="oneCell">
    <xdr:from>
      <xdr:col>13</xdr:col>
      <xdr:colOff>22678</xdr:colOff>
      <xdr:row>0</xdr:row>
      <xdr:rowOff>884465</xdr:rowOff>
    </xdr:from>
    <xdr:to>
      <xdr:col>16</xdr:col>
      <xdr:colOff>510266</xdr:colOff>
      <xdr:row>1</xdr:row>
      <xdr:rowOff>348427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1942A44-7D2B-F640-93DF-9CDDC7158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211378" y="884465"/>
          <a:ext cx="3078388" cy="2308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503050</xdr:colOff>
      <xdr:row>0</xdr:row>
      <xdr:rowOff>498268</xdr:rowOff>
    </xdr:from>
    <xdr:to>
      <xdr:col>3</xdr:col>
      <xdr:colOff>537248</xdr:colOff>
      <xdr:row>2</xdr:row>
      <xdr:rowOff>836133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A1EB3C4F-8E80-489E-AA61-28C61FF2C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26010" y="498268"/>
          <a:ext cx="1756318" cy="4254545"/>
        </a:xfrm>
        <a:prstGeom prst="rect">
          <a:avLst/>
        </a:prstGeom>
      </xdr:spPr>
    </xdr:pic>
    <xdr:clientData/>
  </xdr:twoCellAnchor>
  <xdr:twoCellAnchor editAs="oneCell">
    <xdr:from>
      <xdr:col>25</xdr:col>
      <xdr:colOff>703037</xdr:colOff>
      <xdr:row>0</xdr:row>
      <xdr:rowOff>226786</xdr:rowOff>
    </xdr:from>
    <xdr:to>
      <xdr:col>27</xdr:col>
      <xdr:colOff>779912</xdr:colOff>
      <xdr:row>2</xdr:row>
      <xdr:rowOff>749393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2E9551A9-204B-4FB2-A36B-C86A8C27B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191437" y="226786"/>
          <a:ext cx="1798995" cy="4439287"/>
        </a:xfrm>
        <a:prstGeom prst="rect">
          <a:avLst/>
        </a:prstGeom>
      </xdr:spPr>
    </xdr:pic>
    <xdr:clientData/>
  </xdr:twoCellAnchor>
  <xdr:twoCellAnchor editAs="oneCell">
    <xdr:from>
      <xdr:col>13</xdr:col>
      <xdr:colOff>22678</xdr:colOff>
      <xdr:row>0</xdr:row>
      <xdr:rowOff>884465</xdr:rowOff>
    </xdr:from>
    <xdr:to>
      <xdr:col>16</xdr:col>
      <xdr:colOff>510266</xdr:colOff>
      <xdr:row>1</xdr:row>
      <xdr:rowOff>348427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60CDDAE-3316-4722-90CC-32E86ABFD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178358" y="884465"/>
          <a:ext cx="3070768" cy="2306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503050</xdr:colOff>
      <xdr:row>0</xdr:row>
      <xdr:rowOff>498268</xdr:rowOff>
    </xdr:from>
    <xdr:to>
      <xdr:col>3</xdr:col>
      <xdr:colOff>537248</xdr:colOff>
      <xdr:row>2</xdr:row>
      <xdr:rowOff>836133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A5E9759A-3248-4562-A5D1-4163CCD77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56490" y="498268"/>
          <a:ext cx="1756318" cy="4254545"/>
        </a:xfrm>
        <a:prstGeom prst="rect">
          <a:avLst/>
        </a:prstGeom>
      </xdr:spPr>
    </xdr:pic>
    <xdr:clientData/>
  </xdr:twoCellAnchor>
  <xdr:twoCellAnchor editAs="oneCell">
    <xdr:from>
      <xdr:col>25</xdr:col>
      <xdr:colOff>703037</xdr:colOff>
      <xdr:row>0</xdr:row>
      <xdr:rowOff>226786</xdr:rowOff>
    </xdr:from>
    <xdr:to>
      <xdr:col>27</xdr:col>
      <xdr:colOff>779912</xdr:colOff>
      <xdr:row>2</xdr:row>
      <xdr:rowOff>749393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659035F8-55E1-4E38-B59D-099F65EB0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221917" y="226786"/>
          <a:ext cx="1798995" cy="4439287"/>
        </a:xfrm>
        <a:prstGeom prst="rect">
          <a:avLst/>
        </a:prstGeom>
      </xdr:spPr>
    </xdr:pic>
    <xdr:clientData/>
  </xdr:twoCellAnchor>
  <xdr:twoCellAnchor editAs="oneCell">
    <xdr:from>
      <xdr:col>13</xdr:col>
      <xdr:colOff>22678</xdr:colOff>
      <xdr:row>0</xdr:row>
      <xdr:rowOff>884465</xdr:rowOff>
    </xdr:from>
    <xdr:to>
      <xdr:col>16</xdr:col>
      <xdr:colOff>510266</xdr:colOff>
      <xdr:row>1</xdr:row>
      <xdr:rowOff>348427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C38318E-51D7-4C2D-9518-594715FEA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208838" y="884465"/>
          <a:ext cx="3070768" cy="23062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</xdr:colOff>
      <xdr:row>0</xdr:row>
      <xdr:rowOff>742790</xdr:rowOff>
    </xdr:from>
    <xdr:to>
      <xdr:col>3</xdr:col>
      <xdr:colOff>103470</xdr:colOff>
      <xdr:row>3</xdr:row>
      <xdr:rowOff>0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E957B42C-A945-4667-80A4-832C0D000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5127" y="742790"/>
          <a:ext cx="1752161" cy="4258701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0</xdr:row>
      <xdr:rowOff>558048</xdr:rowOff>
    </xdr:from>
    <xdr:to>
      <xdr:col>29</xdr:col>
      <xdr:colOff>132294</xdr:colOff>
      <xdr:row>3</xdr:row>
      <xdr:rowOff>0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DEC195FD-4990-4660-A9FC-3BCB50423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444364" y="558048"/>
          <a:ext cx="1794839" cy="4443443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260558</xdr:colOff>
      <xdr:row>0</xdr:row>
      <xdr:rowOff>536038</xdr:rowOff>
    </xdr:from>
    <xdr:to>
      <xdr:col>17</xdr:col>
      <xdr:colOff>0</xdr:colOff>
      <xdr:row>1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16EC96F-07CD-4983-A510-D2690979E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067103" y="536038"/>
          <a:ext cx="3064533" cy="23041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</xdr:colOff>
      <xdr:row>0</xdr:row>
      <xdr:rowOff>742790</xdr:rowOff>
    </xdr:from>
    <xdr:to>
      <xdr:col>3</xdr:col>
      <xdr:colOff>103470</xdr:colOff>
      <xdr:row>3</xdr:row>
      <xdr:rowOff>0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6E6C2911-A06F-4FD9-8A8C-22DBFEA15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4434" y="742790"/>
          <a:ext cx="1750776" cy="424831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0</xdr:row>
      <xdr:rowOff>558048</xdr:rowOff>
    </xdr:from>
    <xdr:to>
      <xdr:col>29</xdr:col>
      <xdr:colOff>132294</xdr:colOff>
      <xdr:row>3</xdr:row>
      <xdr:rowOff>0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7AAA02CF-DAB0-42C4-8828-93CC2F565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425660" y="558048"/>
          <a:ext cx="1793454" cy="4433052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260558</xdr:colOff>
      <xdr:row>0</xdr:row>
      <xdr:rowOff>536038</xdr:rowOff>
    </xdr:from>
    <xdr:to>
      <xdr:col>17</xdr:col>
      <xdr:colOff>0</xdr:colOff>
      <xdr:row>1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C969653-C825-44B7-B058-2191C9362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058098" y="536038"/>
          <a:ext cx="3061762" cy="23062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</xdr:colOff>
      <xdr:row>0</xdr:row>
      <xdr:rowOff>742790</xdr:rowOff>
    </xdr:from>
    <xdr:to>
      <xdr:col>3</xdr:col>
      <xdr:colOff>103470</xdr:colOff>
      <xdr:row>3</xdr:row>
      <xdr:rowOff>0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9230DB76-034A-483C-B173-23CBDA258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4434" y="742790"/>
          <a:ext cx="1750776" cy="424831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0</xdr:row>
      <xdr:rowOff>558048</xdr:rowOff>
    </xdr:from>
    <xdr:to>
      <xdr:col>29</xdr:col>
      <xdr:colOff>132294</xdr:colOff>
      <xdr:row>3</xdr:row>
      <xdr:rowOff>0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46AFCF53-19F5-4237-9F12-C74373F82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425660" y="558048"/>
          <a:ext cx="1793454" cy="4433052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260558</xdr:colOff>
      <xdr:row>0</xdr:row>
      <xdr:rowOff>536038</xdr:rowOff>
    </xdr:from>
    <xdr:to>
      <xdr:col>17</xdr:col>
      <xdr:colOff>0</xdr:colOff>
      <xdr:row>1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74959BC-FABF-4BC2-9080-0BA4F6465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058098" y="536038"/>
          <a:ext cx="3061762" cy="2306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E520-2513-6549-A594-6D2655FDE6B3}">
  <sheetPr>
    <pageSetUpPr fitToPage="1"/>
  </sheetPr>
  <dimension ref="A1:AC71"/>
  <sheetViews>
    <sheetView tabSelected="1" view="pageBreakPreview" zoomScale="25" zoomScaleNormal="55" zoomScaleSheetLayoutView="25" workbookViewId="0">
      <selection activeCell="W24" sqref="W24:AC24"/>
    </sheetView>
  </sheetViews>
  <sheetFormatPr baseColWidth="10" defaultRowHeight="15"/>
  <cols>
    <col min="1" max="1" width="10.796875" style="1"/>
    <col min="2" max="29" width="11.296875" style="1" customWidth="1"/>
    <col min="30" max="218" width="10.796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0.796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0.796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0.796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0.796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0.796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0.796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0.796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0.796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0.796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0.796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0.796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0.796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0.796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0.796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0.796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0.796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0.796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0.796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0.796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0.796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0.796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0.796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0.796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0.796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0.796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0.796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0.796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0.796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0.796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0.796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0.796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0.796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0.796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0.796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0.796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0.796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0.796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0.796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0.796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0.796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0.796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0.796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0.796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0.796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0.796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0.796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0.796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0.796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0.796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0.796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0.796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0.796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0.796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0.796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0.796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0.796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0.796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0.796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0.796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0.796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0.796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0.796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0.796875" style="1"/>
    <col min="16372" max="16384" width="11" style="1" customWidth="1"/>
  </cols>
  <sheetData>
    <row r="1" spans="1:29" ht="223.9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1:29" ht="85.0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</row>
    <row r="3" spans="1:29" ht="85.0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4" spans="1:29" ht="31.95" customHeight="1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"/>
    </row>
    <row r="5" spans="1:29" ht="33.450000000000003" customHeight="1">
      <c r="A5" s="2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  <c r="O5" s="11" t="s">
        <v>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29" s="2" customFormat="1" ht="72.599999999999994" customHeight="1" thickBo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58"/>
    </row>
    <row r="7" spans="1:29" s="2" customFormat="1" ht="46.05" customHeight="1" thickBo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</row>
    <row r="8" spans="1:29" s="2" customFormat="1" ht="33.450000000000003" customHeight="1">
      <c r="A8" s="20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1"/>
      <c r="Q8" s="35" t="s">
        <v>4</v>
      </c>
      <c r="R8" s="35"/>
      <c r="S8" s="35"/>
      <c r="T8" s="35" t="s">
        <v>5</v>
      </c>
      <c r="U8" s="35"/>
      <c r="V8" s="35"/>
      <c r="W8" s="11" t="s">
        <v>2</v>
      </c>
      <c r="X8" s="12"/>
      <c r="Y8" s="12"/>
      <c r="Z8" s="12"/>
      <c r="AA8" s="12"/>
      <c r="AB8" s="12"/>
      <c r="AC8" s="13"/>
    </row>
    <row r="9" spans="1:29" s="2" customFormat="1" ht="33.450000000000003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14"/>
      <c r="R9" s="15"/>
      <c r="S9" s="36"/>
      <c r="T9" s="14"/>
      <c r="U9" s="15"/>
      <c r="V9" s="36"/>
      <c r="W9" s="14"/>
      <c r="X9" s="15"/>
      <c r="Y9" s="15"/>
      <c r="Z9" s="15"/>
      <c r="AA9" s="15"/>
      <c r="AB9" s="15"/>
      <c r="AC9" s="16"/>
    </row>
    <row r="10" spans="1:29" s="2" customFormat="1" ht="33.450000000000003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14"/>
      <c r="R10" s="15"/>
      <c r="S10" s="36"/>
      <c r="T10" s="14"/>
      <c r="U10" s="15"/>
      <c r="V10" s="36"/>
      <c r="W10" s="14"/>
      <c r="X10" s="15"/>
      <c r="Y10" s="15"/>
      <c r="Z10" s="15"/>
      <c r="AA10" s="15"/>
      <c r="AB10" s="15"/>
      <c r="AC10" s="16"/>
    </row>
    <row r="11" spans="1:29" s="2" customFormat="1" ht="33.450000000000003" customHeight="1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4"/>
      <c r="R11" s="15"/>
      <c r="S11" s="36"/>
      <c r="T11" s="14"/>
      <c r="U11" s="15"/>
      <c r="V11" s="36"/>
      <c r="W11" s="17"/>
      <c r="X11" s="18"/>
      <c r="Y11" s="18"/>
      <c r="Z11" s="18"/>
      <c r="AA11" s="18"/>
      <c r="AB11" s="18"/>
      <c r="AC11" s="19"/>
    </row>
    <row r="12" spans="1:29" s="2" customFormat="1" ht="33.450000000000003" customHeight="1" thickBot="1">
      <c r="A12" s="10"/>
      <c r="B12" s="41" t="s">
        <v>9</v>
      </c>
      <c r="C12" s="41"/>
      <c r="D12" s="41"/>
      <c r="E12" s="41" t="s">
        <v>13</v>
      </c>
      <c r="F12" s="41"/>
      <c r="G12" s="41"/>
      <c r="H12" s="41" t="s">
        <v>10</v>
      </c>
      <c r="I12" s="41"/>
      <c r="J12" s="41"/>
      <c r="K12" s="41" t="s">
        <v>11</v>
      </c>
      <c r="L12" s="41"/>
      <c r="M12" s="41"/>
      <c r="N12" s="41" t="s">
        <v>12</v>
      </c>
      <c r="O12" s="41"/>
      <c r="P12" s="41"/>
      <c r="Q12" s="14"/>
      <c r="R12" s="15"/>
      <c r="S12" s="36"/>
      <c r="T12" s="14"/>
      <c r="U12" s="15"/>
      <c r="V12" s="36"/>
      <c r="W12" s="42" t="s">
        <v>8</v>
      </c>
      <c r="X12" s="43"/>
      <c r="Y12" s="43"/>
      <c r="Z12" s="43"/>
      <c r="AA12" s="43"/>
      <c r="AB12" s="43"/>
      <c r="AC12" s="44"/>
    </row>
    <row r="13" spans="1:29" s="2" customFormat="1" ht="33.450000000000003" customHeight="1" thickBot="1">
      <c r="A13" s="32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4"/>
      <c r="R13" s="15"/>
      <c r="S13" s="36"/>
      <c r="T13" s="14"/>
      <c r="U13" s="15"/>
      <c r="V13" s="36"/>
      <c r="W13" s="45"/>
      <c r="X13" s="46"/>
      <c r="Y13" s="46"/>
      <c r="Z13" s="46"/>
      <c r="AA13" s="46"/>
      <c r="AB13" s="46"/>
      <c r="AC13" s="47"/>
    </row>
    <row r="14" spans="1:29" s="2" customFormat="1" ht="33.450000000000003" customHeight="1" thickBot="1">
      <c r="A14" s="3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4"/>
      <c r="R14" s="15"/>
      <c r="S14" s="36"/>
      <c r="T14" s="14"/>
      <c r="U14" s="15"/>
      <c r="V14" s="36"/>
      <c r="W14" s="45"/>
      <c r="X14" s="46"/>
      <c r="Y14" s="46"/>
      <c r="Z14" s="46"/>
      <c r="AA14" s="46"/>
      <c r="AB14" s="46"/>
      <c r="AC14" s="47"/>
    </row>
    <row r="15" spans="1:29" s="2" customFormat="1" ht="33.450000000000003" customHeight="1" thickBot="1">
      <c r="A15" s="33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7"/>
      <c r="R15" s="18"/>
      <c r="S15" s="37"/>
      <c r="T15" s="17"/>
      <c r="U15" s="18"/>
      <c r="V15" s="37"/>
      <c r="W15" s="45"/>
      <c r="X15" s="46"/>
      <c r="Y15" s="46"/>
      <c r="Z15" s="46"/>
      <c r="AA15" s="46"/>
      <c r="AB15" s="46"/>
      <c r="AC15" s="47"/>
    </row>
    <row r="16" spans="1:29" s="2" customFormat="1" ht="33.450000000000003" customHeight="1" thickBo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5" t="s">
        <v>4</v>
      </c>
      <c r="R16" s="35"/>
      <c r="S16" s="35"/>
      <c r="T16" s="35" t="s">
        <v>5</v>
      </c>
      <c r="U16" s="35"/>
      <c r="V16" s="35"/>
      <c r="W16" s="45"/>
      <c r="X16" s="46"/>
      <c r="Y16" s="46"/>
      <c r="Z16" s="46"/>
      <c r="AA16" s="46"/>
      <c r="AB16" s="46"/>
      <c r="AC16" s="47"/>
    </row>
    <row r="17" spans="1:29" s="2" customFormat="1" ht="33.450000000000003" customHeight="1" thickBot="1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4"/>
      <c r="R17" s="15"/>
      <c r="S17" s="36"/>
      <c r="T17" s="14"/>
      <c r="U17" s="15"/>
      <c r="V17" s="36"/>
      <c r="W17" s="45"/>
      <c r="X17" s="46"/>
      <c r="Y17" s="46"/>
      <c r="Z17" s="46"/>
      <c r="AA17" s="46"/>
      <c r="AB17" s="46"/>
      <c r="AC17" s="47"/>
    </row>
    <row r="18" spans="1:29" s="2" customFormat="1" ht="33.450000000000003" customHeight="1" thickBot="1">
      <c r="A18" s="3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"/>
      <c r="R18" s="15"/>
      <c r="S18" s="36"/>
      <c r="T18" s="14"/>
      <c r="U18" s="15"/>
      <c r="V18" s="36"/>
      <c r="W18" s="48"/>
      <c r="X18" s="49"/>
      <c r="Y18" s="49"/>
      <c r="Z18" s="49"/>
      <c r="AA18" s="49"/>
      <c r="AB18" s="49"/>
      <c r="AC18" s="50"/>
    </row>
    <row r="19" spans="1:29" s="2" customFormat="1" ht="33.450000000000003" customHeight="1">
      <c r="A19" s="20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1"/>
      <c r="Q19" s="14"/>
      <c r="R19" s="15"/>
      <c r="S19" s="36"/>
      <c r="T19" s="14"/>
      <c r="U19" s="15"/>
      <c r="V19" s="36"/>
      <c r="W19" s="11" t="s">
        <v>2</v>
      </c>
      <c r="X19" s="12"/>
      <c r="Y19" s="12"/>
      <c r="Z19" s="12"/>
      <c r="AA19" s="12"/>
      <c r="AB19" s="12"/>
      <c r="AC19" s="13"/>
    </row>
    <row r="20" spans="1:29" s="2" customFormat="1" ht="33.450000000000003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14"/>
      <c r="R20" s="15"/>
      <c r="S20" s="36"/>
      <c r="T20" s="14"/>
      <c r="U20" s="15"/>
      <c r="V20" s="36"/>
      <c r="W20" s="14"/>
      <c r="X20" s="15"/>
      <c r="Y20" s="15"/>
      <c r="Z20" s="15"/>
      <c r="AA20" s="15"/>
      <c r="AB20" s="15"/>
      <c r="AC20" s="16"/>
    </row>
    <row r="21" spans="1:29" s="2" customFormat="1" ht="33.450000000000003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14"/>
      <c r="R21" s="15"/>
      <c r="S21" s="36"/>
      <c r="T21" s="14"/>
      <c r="U21" s="15"/>
      <c r="V21" s="36"/>
      <c r="W21" s="14"/>
      <c r="X21" s="15"/>
      <c r="Y21" s="15"/>
      <c r="Z21" s="15"/>
      <c r="AA21" s="15"/>
      <c r="AB21" s="15"/>
      <c r="AC21" s="16"/>
    </row>
    <row r="22" spans="1:29" s="2" customFormat="1" ht="33.450000000000003" customHeight="1" thickBo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14"/>
      <c r="R22" s="15"/>
      <c r="S22" s="36"/>
      <c r="T22" s="17"/>
      <c r="U22" s="18"/>
      <c r="V22" s="37"/>
      <c r="W22" s="17"/>
      <c r="X22" s="18"/>
      <c r="Y22" s="18"/>
      <c r="Z22" s="18"/>
      <c r="AA22" s="18"/>
      <c r="AB22" s="18"/>
      <c r="AC22" s="19"/>
    </row>
    <row r="23" spans="1:29" s="3" customFormat="1" ht="46.05" customHeight="1" thickBo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/>
    </row>
    <row r="24" spans="1:29" s="2" customFormat="1" ht="33.450000000000003" customHeight="1">
      <c r="A24" s="20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1"/>
      <c r="Q24" s="35" t="s">
        <v>4</v>
      </c>
      <c r="R24" s="35"/>
      <c r="S24" s="35"/>
      <c r="T24" s="35" t="s">
        <v>5</v>
      </c>
      <c r="U24" s="35"/>
      <c r="V24" s="35"/>
      <c r="W24" s="11" t="s">
        <v>2</v>
      </c>
      <c r="X24" s="12"/>
      <c r="Y24" s="12"/>
      <c r="Z24" s="12"/>
      <c r="AA24" s="12"/>
      <c r="AB24" s="12"/>
      <c r="AC24" s="13"/>
    </row>
    <row r="25" spans="1:29" s="2" customFormat="1" ht="33.450000000000003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14"/>
      <c r="R25" s="15"/>
      <c r="S25" s="36"/>
      <c r="T25" s="14"/>
      <c r="U25" s="15"/>
      <c r="V25" s="36"/>
      <c r="W25" s="14"/>
      <c r="X25" s="15"/>
      <c r="Y25" s="15"/>
      <c r="Z25" s="15"/>
      <c r="AA25" s="15"/>
      <c r="AB25" s="15"/>
      <c r="AC25" s="16"/>
    </row>
    <row r="26" spans="1:29" s="2" customFormat="1" ht="33.450000000000003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14"/>
      <c r="R26" s="15"/>
      <c r="S26" s="36"/>
      <c r="T26" s="14"/>
      <c r="U26" s="15"/>
      <c r="V26" s="36"/>
      <c r="W26" s="14"/>
      <c r="X26" s="15"/>
      <c r="Y26" s="15"/>
      <c r="Z26" s="15"/>
      <c r="AA26" s="15"/>
      <c r="AB26" s="15"/>
      <c r="AC26" s="16"/>
    </row>
    <row r="27" spans="1:29" s="2" customFormat="1" ht="33.450000000000003" customHeight="1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14"/>
      <c r="R27" s="15"/>
      <c r="S27" s="36"/>
      <c r="T27" s="14"/>
      <c r="U27" s="15"/>
      <c r="V27" s="36"/>
      <c r="W27" s="17"/>
      <c r="X27" s="18"/>
      <c r="Y27" s="18"/>
      <c r="Z27" s="18"/>
      <c r="AA27" s="18"/>
      <c r="AB27" s="18"/>
      <c r="AC27" s="19"/>
    </row>
    <row r="28" spans="1:29" s="2" customFormat="1" ht="33.450000000000003" customHeight="1" thickBot="1">
      <c r="A28" s="10"/>
      <c r="B28" s="41" t="s">
        <v>9</v>
      </c>
      <c r="C28" s="41"/>
      <c r="D28" s="41"/>
      <c r="E28" s="41" t="s">
        <v>13</v>
      </c>
      <c r="F28" s="41"/>
      <c r="G28" s="41"/>
      <c r="H28" s="41" t="s">
        <v>10</v>
      </c>
      <c r="I28" s="41"/>
      <c r="J28" s="41"/>
      <c r="K28" s="41" t="s">
        <v>11</v>
      </c>
      <c r="L28" s="41"/>
      <c r="M28" s="41"/>
      <c r="N28" s="41" t="s">
        <v>12</v>
      </c>
      <c r="O28" s="41"/>
      <c r="P28" s="41"/>
      <c r="Q28" s="14"/>
      <c r="R28" s="15"/>
      <c r="S28" s="36"/>
      <c r="T28" s="14"/>
      <c r="U28" s="15"/>
      <c r="V28" s="36"/>
      <c r="W28" s="42" t="s">
        <v>15</v>
      </c>
      <c r="X28" s="43"/>
      <c r="Y28" s="43"/>
      <c r="Z28" s="43"/>
      <c r="AA28" s="43"/>
      <c r="AB28" s="43"/>
      <c r="AC28" s="44"/>
    </row>
    <row r="29" spans="1:29" s="2" customFormat="1" ht="33.450000000000003" customHeight="1" thickBot="1">
      <c r="A29" s="32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4"/>
      <c r="R29" s="15"/>
      <c r="S29" s="36"/>
      <c r="T29" s="14"/>
      <c r="U29" s="15"/>
      <c r="V29" s="36"/>
      <c r="W29" s="45"/>
      <c r="X29" s="46"/>
      <c r="Y29" s="46"/>
      <c r="Z29" s="46"/>
      <c r="AA29" s="46"/>
      <c r="AB29" s="46"/>
      <c r="AC29" s="47"/>
    </row>
    <row r="30" spans="1:29" s="2" customFormat="1" ht="33.450000000000003" customHeight="1" thickBot="1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4"/>
      <c r="R30" s="15"/>
      <c r="S30" s="36"/>
      <c r="T30" s="14"/>
      <c r="U30" s="15"/>
      <c r="V30" s="36"/>
      <c r="W30" s="45"/>
      <c r="X30" s="46"/>
      <c r="Y30" s="46"/>
      <c r="Z30" s="46"/>
      <c r="AA30" s="46"/>
      <c r="AB30" s="46"/>
      <c r="AC30" s="47"/>
    </row>
    <row r="31" spans="1:29" s="2" customFormat="1" ht="33.450000000000003" customHeight="1" thickBot="1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7"/>
      <c r="R31" s="18"/>
      <c r="S31" s="37"/>
      <c r="T31" s="17"/>
      <c r="U31" s="18"/>
      <c r="V31" s="37"/>
      <c r="W31" s="45"/>
      <c r="X31" s="46"/>
      <c r="Y31" s="46"/>
      <c r="Z31" s="46"/>
      <c r="AA31" s="46"/>
      <c r="AB31" s="46"/>
      <c r="AC31" s="47"/>
    </row>
    <row r="32" spans="1:29" s="2" customFormat="1" ht="33.450000000000003" customHeight="1" thickBot="1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5" t="s">
        <v>4</v>
      </c>
      <c r="R32" s="35"/>
      <c r="S32" s="35"/>
      <c r="T32" s="35" t="s">
        <v>5</v>
      </c>
      <c r="U32" s="35"/>
      <c r="V32" s="35"/>
      <c r="W32" s="45"/>
      <c r="X32" s="46"/>
      <c r="Y32" s="46"/>
      <c r="Z32" s="46"/>
      <c r="AA32" s="46"/>
      <c r="AB32" s="46"/>
      <c r="AC32" s="47"/>
    </row>
    <row r="33" spans="1:29" s="2" customFormat="1" ht="33.450000000000003" customHeight="1" thickBo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14"/>
      <c r="R33" s="15"/>
      <c r="S33" s="36"/>
      <c r="T33" s="14"/>
      <c r="U33" s="15"/>
      <c r="V33" s="36"/>
      <c r="W33" s="45"/>
      <c r="X33" s="46"/>
      <c r="Y33" s="46"/>
      <c r="Z33" s="46"/>
      <c r="AA33" s="46"/>
      <c r="AB33" s="46"/>
      <c r="AC33" s="47"/>
    </row>
    <row r="34" spans="1:29" s="2" customFormat="1" ht="33.450000000000003" customHeight="1" thickBot="1">
      <c r="A34" s="34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4"/>
      <c r="R34" s="15"/>
      <c r="S34" s="36"/>
      <c r="T34" s="14"/>
      <c r="U34" s="15"/>
      <c r="V34" s="36"/>
      <c r="W34" s="48"/>
      <c r="X34" s="49"/>
      <c r="Y34" s="49"/>
      <c r="Z34" s="49"/>
      <c r="AA34" s="49"/>
      <c r="AB34" s="49"/>
      <c r="AC34" s="50"/>
    </row>
    <row r="35" spans="1:29" s="2" customFormat="1" ht="33.450000000000003" customHeight="1">
      <c r="A35" s="20" t="s">
        <v>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1"/>
      <c r="Q35" s="14"/>
      <c r="R35" s="15"/>
      <c r="S35" s="36"/>
      <c r="T35" s="14"/>
      <c r="U35" s="15"/>
      <c r="V35" s="36"/>
      <c r="W35" s="11" t="s">
        <v>2</v>
      </c>
      <c r="X35" s="12"/>
      <c r="Y35" s="12"/>
      <c r="Z35" s="12"/>
      <c r="AA35" s="12"/>
      <c r="AB35" s="12"/>
      <c r="AC35" s="13"/>
    </row>
    <row r="36" spans="1:29" s="2" customFormat="1" ht="33.450000000000003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14"/>
      <c r="R36" s="15"/>
      <c r="S36" s="36"/>
      <c r="T36" s="14"/>
      <c r="U36" s="15"/>
      <c r="V36" s="36"/>
      <c r="W36" s="14"/>
      <c r="X36" s="15"/>
      <c r="Y36" s="15"/>
      <c r="Z36" s="15"/>
      <c r="AA36" s="15"/>
      <c r="AB36" s="15"/>
      <c r="AC36" s="16"/>
    </row>
    <row r="37" spans="1:29" s="2" customFormat="1" ht="33.450000000000003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14"/>
      <c r="R37" s="15"/>
      <c r="S37" s="36"/>
      <c r="T37" s="14"/>
      <c r="U37" s="15"/>
      <c r="V37" s="36"/>
      <c r="W37" s="14"/>
      <c r="X37" s="15"/>
      <c r="Y37" s="15"/>
      <c r="Z37" s="15"/>
      <c r="AA37" s="15"/>
      <c r="AB37" s="15"/>
      <c r="AC37" s="16"/>
    </row>
    <row r="38" spans="1:29" s="2" customFormat="1" ht="33.450000000000003" customHeight="1" thickBo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14"/>
      <c r="R38" s="15"/>
      <c r="S38" s="36"/>
      <c r="T38" s="17"/>
      <c r="U38" s="18"/>
      <c r="V38" s="37"/>
      <c r="W38" s="17"/>
      <c r="X38" s="18"/>
      <c r="Y38" s="18"/>
      <c r="Z38" s="18"/>
      <c r="AA38" s="18"/>
      <c r="AB38" s="18"/>
      <c r="AC38" s="19"/>
    </row>
    <row r="39" spans="1:29" s="3" customFormat="1" ht="46.05" customHeight="1" thickBo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</row>
    <row r="40" spans="1:29" s="2" customFormat="1" ht="33.450000000000003" customHeight="1">
      <c r="A40" s="20" t="s">
        <v>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1"/>
      <c r="Q40" s="35" t="s">
        <v>4</v>
      </c>
      <c r="R40" s="35"/>
      <c r="S40" s="35"/>
      <c r="T40" s="35" t="s">
        <v>5</v>
      </c>
      <c r="U40" s="35"/>
      <c r="V40" s="35"/>
      <c r="W40" s="11" t="s">
        <v>2</v>
      </c>
      <c r="X40" s="12"/>
      <c r="Y40" s="12"/>
      <c r="Z40" s="12"/>
      <c r="AA40" s="12"/>
      <c r="AB40" s="12"/>
      <c r="AC40" s="13"/>
    </row>
    <row r="41" spans="1:29" s="2" customFormat="1" ht="33.450000000000003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14"/>
      <c r="R41" s="15"/>
      <c r="S41" s="36"/>
      <c r="T41" s="14"/>
      <c r="U41" s="15"/>
      <c r="V41" s="36"/>
      <c r="W41" s="14"/>
      <c r="X41" s="15"/>
      <c r="Y41" s="15"/>
      <c r="Z41" s="15"/>
      <c r="AA41" s="15"/>
      <c r="AB41" s="15"/>
      <c r="AC41" s="16"/>
    </row>
    <row r="42" spans="1:29" s="2" customFormat="1" ht="33.450000000000003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14"/>
      <c r="R42" s="15"/>
      <c r="S42" s="36"/>
      <c r="T42" s="14"/>
      <c r="U42" s="15"/>
      <c r="V42" s="36"/>
      <c r="W42" s="14"/>
      <c r="X42" s="15"/>
      <c r="Y42" s="15"/>
      <c r="Z42" s="15"/>
      <c r="AA42" s="15"/>
      <c r="AB42" s="15"/>
      <c r="AC42" s="16"/>
    </row>
    <row r="43" spans="1:29" s="2" customFormat="1" ht="33.450000000000003" customHeight="1" thickBo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14"/>
      <c r="R43" s="15"/>
      <c r="S43" s="36"/>
      <c r="T43" s="14"/>
      <c r="U43" s="15"/>
      <c r="V43" s="36"/>
      <c r="W43" s="17"/>
      <c r="X43" s="18"/>
      <c r="Y43" s="18"/>
      <c r="Z43" s="18"/>
      <c r="AA43" s="18"/>
      <c r="AB43" s="18"/>
      <c r="AC43" s="19"/>
    </row>
    <row r="44" spans="1:29" s="2" customFormat="1" ht="33.450000000000003" customHeight="1" thickBot="1">
      <c r="A44" s="10"/>
      <c r="B44" s="41" t="s">
        <v>9</v>
      </c>
      <c r="C44" s="41"/>
      <c r="D44" s="41"/>
      <c r="E44" s="41" t="s">
        <v>13</v>
      </c>
      <c r="F44" s="41"/>
      <c r="G44" s="41"/>
      <c r="H44" s="41" t="s">
        <v>10</v>
      </c>
      <c r="I44" s="41"/>
      <c r="J44" s="41"/>
      <c r="K44" s="41" t="s">
        <v>11</v>
      </c>
      <c r="L44" s="41"/>
      <c r="M44" s="41"/>
      <c r="N44" s="41" t="s">
        <v>12</v>
      </c>
      <c r="O44" s="41"/>
      <c r="P44" s="41"/>
      <c r="Q44" s="14"/>
      <c r="R44" s="15"/>
      <c r="S44" s="36"/>
      <c r="T44" s="14"/>
      <c r="U44" s="15"/>
      <c r="V44" s="36"/>
      <c r="W44" s="42" t="s">
        <v>16</v>
      </c>
      <c r="X44" s="43"/>
      <c r="Y44" s="43"/>
      <c r="Z44" s="43"/>
      <c r="AA44" s="43"/>
      <c r="AB44" s="43"/>
      <c r="AC44" s="44"/>
    </row>
    <row r="45" spans="1:29" s="2" customFormat="1" ht="33.450000000000003" customHeight="1" thickBot="1">
      <c r="A45" s="32" t="s">
        <v>14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4"/>
      <c r="R45" s="15"/>
      <c r="S45" s="36"/>
      <c r="T45" s="14"/>
      <c r="U45" s="15"/>
      <c r="V45" s="36"/>
      <c r="W45" s="45"/>
      <c r="X45" s="46"/>
      <c r="Y45" s="46"/>
      <c r="Z45" s="46"/>
      <c r="AA45" s="46"/>
      <c r="AB45" s="46"/>
      <c r="AC45" s="47"/>
    </row>
    <row r="46" spans="1:29" s="2" customFormat="1" ht="33.450000000000003" customHeight="1" thickBot="1">
      <c r="A46" s="3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4"/>
      <c r="R46" s="15"/>
      <c r="S46" s="36"/>
      <c r="T46" s="14"/>
      <c r="U46" s="15"/>
      <c r="V46" s="36"/>
      <c r="W46" s="45"/>
      <c r="X46" s="46"/>
      <c r="Y46" s="46"/>
      <c r="Z46" s="46"/>
      <c r="AA46" s="46"/>
      <c r="AB46" s="46"/>
      <c r="AC46" s="47"/>
    </row>
    <row r="47" spans="1:29" s="2" customFormat="1" ht="33.450000000000003" customHeight="1" thickBot="1">
      <c r="A47" s="3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17"/>
      <c r="R47" s="18"/>
      <c r="S47" s="37"/>
      <c r="T47" s="17"/>
      <c r="U47" s="18"/>
      <c r="V47" s="37"/>
      <c r="W47" s="45"/>
      <c r="X47" s="46"/>
      <c r="Y47" s="46"/>
      <c r="Z47" s="46"/>
      <c r="AA47" s="46"/>
      <c r="AB47" s="46"/>
      <c r="AC47" s="47"/>
    </row>
    <row r="48" spans="1:29" s="2" customFormat="1" ht="33.450000000000003" customHeight="1" thickBot="1">
      <c r="A48" s="3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5" t="s">
        <v>4</v>
      </c>
      <c r="R48" s="35"/>
      <c r="S48" s="35"/>
      <c r="T48" s="35" t="s">
        <v>5</v>
      </c>
      <c r="U48" s="35"/>
      <c r="V48" s="35"/>
      <c r="W48" s="45"/>
      <c r="X48" s="46"/>
      <c r="Y48" s="46"/>
      <c r="Z48" s="46"/>
      <c r="AA48" s="46"/>
      <c r="AB48" s="46"/>
      <c r="AC48" s="47"/>
    </row>
    <row r="49" spans="1:29" s="2" customFormat="1" ht="33.450000000000003" customHeight="1" thickBot="1">
      <c r="A49" s="3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4"/>
      <c r="R49" s="15"/>
      <c r="S49" s="36"/>
      <c r="T49" s="14"/>
      <c r="U49" s="15"/>
      <c r="V49" s="36"/>
      <c r="W49" s="45"/>
      <c r="X49" s="46"/>
      <c r="Y49" s="46"/>
      <c r="Z49" s="46"/>
      <c r="AA49" s="46"/>
      <c r="AB49" s="46"/>
      <c r="AC49" s="47"/>
    </row>
    <row r="50" spans="1:29" s="2" customFormat="1" ht="33.450000000000003" customHeight="1" thickBot="1">
      <c r="A50" s="34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14"/>
      <c r="R50" s="15"/>
      <c r="S50" s="36"/>
      <c r="T50" s="14"/>
      <c r="U50" s="15"/>
      <c r="V50" s="36"/>
      <c r="W50" s="48"/>
      <c r="X50" s="49"/>
      <c r="Y50" s="49"/>
      <c r="Z50" s="49"/>
      <c r="AA50" s="49"/>
      <c r="AB50" s="49"/>
      <c r="AC50" s="50"/>
    </row>
    <row r="51" spans="1:29" s="2" customFormat="1" ht="33.450000000000003" customHeight="1">
      <c r="A51" s="20" t="s">
        <v>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1"/>
      <c r="Q51" s="14"/>
      <c r="R51" s="15"/>
      <c r="S51" s="36"/>
      <c r="T51" s="14"/>
      <c r="U51" s="15"/>
      <c r="V51" s="36"/>
      <c r="W51" s="11" t="s">
        <v>2</v>
      </c>
      <c r="X51" s="12"/>
      <c r="Y51" s="12"/>
      <c r="Z51" s="12"/>
      <c r="AA51" s="12"/>
      <c r="AB51" s="12"/>
      <c r="AC51" s="13"/>
    </row>
    <row r="52" spans="1:29" s="2" customFormat="1" ht="33.450000000000003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14"/>
      <c r="R52" s="15"/>
      <c r="S52" s="36"/>
      <c r="T52" s="14"/>
      <c r="U52" s="15"/>
      <c r="V52" s="36"/>
      <c r="W52" s="14"/>
      <c r="X52" s="15"/>
      <c r="Y52" s="15"/>
      <c r="Z52" s="15"/>
      <c r="AA52" s="15"/>
      <c r="AB52" s="15"/>
      <c r="AC52" s="16"/>
    </row>
    <row r="53" spans="1:29" s="2" customFormat="1" ht="33.450000000000003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14"/>
      <c r="R53" s="15"/>
      <c r="S53" s="36"/>
      <c r="T53" s="14"/>
      <c r="U53" s="15"/>
      <c r="V53" s="36"/>
      <c r="W53" s="14"/>
      <c r="X53" s="15"/>
      <c r="Y53" s="15"/>
      <c r="Z53" s="15"/>
      <c r="AA53" s="15"/>
      <c r="AB53" s="15"/>
      <c r="AC53" s="16"/>
    </row>
    <row r="54" spans="1:29" s="2" customFormat="1" ht="33.450000000000003" customHeight="1" thickBo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  <c r="Q54" s="14"/>
      <c r="R54" s="15"/>
      <c r="S54" s="36"/>
      <c r="T54" s="17"/>
      <c r="U54" s="18"/>
      <c r="V54" s="37"/>
      <c r="W54" s="17"/>
      <c r="X54" s="18"/>
      <c r="Y54" s="18"/>
      <c r="Z54" s="18"/>
      <c r="AA54" s="18"/>
      <c r="AB54" s="18"/>
      <c r="AC54" s="19"/>
    </row>
    <row r="55" spans="1:29" s="3" customFormat="1" ht="46.05" customHeight="1" thickBo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</row>
    <row r="56" spans="1:29" s="2" customFormat="1" ht="33.450000000000003" customHeight="1">
      <c r="A56" s="20" t="s">
        <v>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1"/>
      <c r="Q56" s="35" t="s">
        <v>4</v>
      </c>
      <c r="R56" s="35"/>
      <c r="S56" s="35"/>
      <c r="T56" s="35" t="s">
        <v>5</v>
      </c>
      <c r="U56" s="35"/>
      <c r="V56" s="35"/>
      <c r="W56" s="11" t="s">
        <v>2</v>
      </c>
      <c r="X56" s="12"/>
      <c r="Y56" s="12"/>
      <c r="Z56" s="12"/>
      <c r="AA56" s="12"/>
      <c r="AB56" s="12"/>
      <c r="AC56" s="13"/>
    </row>
    <row r="57" spans="1:29" s="2" customFormat="1" ht="33.450000000000003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  <c r="Q57" s="14"/>
      <c r="R57" s="15"/>
      <c r="S57" s="36"/>
      <c r="T57" s="14"/>
      <c r="U57" s="15"/>
      <c r="V57" s="36"/>
      <c r="W57" s="14"/>
      <c r="X57" s="15"/>
      <c r="Y57" s="15"/>
      <c r="Z57" s="15"/>
      <c r="AA57" s="15"/>
      <c r="AB57" s="15"/>
      <c r="AC57" s="16"/>
    </row>
    <row r="58" spans="1:29" s="2" customFormat="1" ht="33.450000000000003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  <c r="Q58" s="14"/>
      <c r="R58" s="15"/>
      <c r="S58" s="36"/>
      <c r="T58" s="14"/>
      <c r="U58" s="15"/>
      <c r="V58" s="36"/>
      <c r="W58" s="14"/>
      <c r="X58" s="15"/>
      <c r="Y58" s="15"/>
      <c r="Z58" s="15"/>
      <c r="AA58" s="15"/>
      <c r="AB58" s="15"/>
      <c r="AC58" s="16"/>
    </row>
    <row r="59" spans="1:29" s="2" customFormat="1" ht="33.450000000000003" customHeight="1" thickBo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  <c r="Q59" s="14"/>
      <c r="R59" s="15"/>
      <c r="S59" s="36"/>
      <c r="T59" s="14"/>
      <c r="U59" s="15"/>
      <c r="V59" s="36"/>
      <c r="W59" s="17"/>
      <c r="X59" s="18"/>
      <c r="Y59" s="18"/>
      <c r="Z59" s="18"/>
      <c r="AA59" s="18"/>
      <c r="AB59" s="18"/>
      <c r="AC59" s="19"/>
    </row>
    <row r="60" spans="1:29" s="2" customFormat="1" ht="33.450000000000003" customHeight="1" thickBot="1">
      <c r="A60" s="10"/>
      <c r="B60" s="41" t="s">
        <v>9</v>
      </c>
      <c r="C60" s="41"/>
      <c r="D60" s="41"/>
      <c r="E60" s="41" t="s">
        <v>13</v>
      </c>
      <c r="F60" s="41"/>
      <c r="G60" s="41"/>
      <c r="H60" s="41" t="s">
        <v>10</v>
      </c>
      <c r="I60" s="41"/>
      <c r="J60" s="41"/>
      <c r="K60" s="41" t="s">
        <v>11</v>
      </c>
      <c r="L60" s="41"/>
      <c r="M60" s="41"/>
      <c r="N60" s="41" t="s">
        <v>12</v>
      </c>
      <c r="O60" s="41"/>
      <c r="P60" s="41"/>
      <c r="Q60" s="14"/>
      <c r="R60" s="15"/>
      <c r="S60" s="36"/>
      <c r="T60" s="14"/>
      <c r="U60" s="15"/>
      <c r="V60" s="36"/>
      <c r="W60" s="42" t="s">
        <v>17</v>
      </c>
      <c r="X60" s="43"/>
      <c r="Y60" s="43"/>
      <c r="Z60" s="43"/>
      <c r="AA60" s="43"/>
      <c r="AB60" s="43"/>
      <c r="AC60" s="44"/>
    </row>
    <row r="61" spans="1:29" s="2" customFormat="1" ht="33.450000000000003" customHeight="1" thickBot="1">
      <c r="A61" s="32" t="s">
        <v>14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14"/>
      <c r="R61" s="15"/>
      <c r="S61" s="36"/>
      <c r="T61" s="14"/>
      <c r="U61" s="15"/>
      <c r="V61" s="36"/>
      <c r="W61" s="45"/>
      <c r="X61" s="46"/>
      <c r="Y61" s="46"/>
      <c r="Z61" s="46"/>
      <c r="AA61" s="46"/>
      <c r="AB61" s="46"/>
      <c r="AC61" s="47"/>
    </row>
    <row r="62" spans="1:29" s="2" customFormat="1" ht="33.450000000000003" customHeight="1" thickBot="1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14"/>
      <c r="R62" s="15"/>
      <c r="S62" s="36"/>
      <c r="T62" s="14"/>
      <c r="U62" s="15"/>
      <c r="V62" s="36"/>
      <c r="W62" s="45"/>
      <c r="X62" s="46"/>
      <c r="Y62" s="46"/>
      <c r="Z62" s="46"/>
      <c r="AA62" s="46"/>
      <c r="AB62" s="46"/>
      <c r="AC62" s="47"/>
    </row>
    <row r="63" spans="1:29" s="2" customFormat="1" ht="33.450000000000003" customHeight="1" thickBot="1">
      <c r="A63" s="3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17"/>
      <c r="R63" s="18"/>
      <c r="S63" s="37"/>
      <c r="T63" s="17"/>
      <c r="U63" s="18"/>
      <c r="V63" s="37"/>
      <c r="W63" s="45"/>
      <c r="X63" s="46"/>
      <c r="Y63" s="46"/>
      <c r="Z63" s="46"/>
      <c r="AA63" s="46"/>
      <c r="AB63" s="46"/>
      <c r="AC63" s="47"/>
    </row>
    <row r="64" spans="1:29" s="2" customFormat="1" ht="33.450000000000003" customHeight="1" thickBot="1">
      <c r="A64" s="3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5" t="s">
        <v>4</v>
      </c>
      <c r="R64" s="35"/>
      <c r="S64" s="35"/>
      <c r="T64" s="35" t="s">
        <v>5</v>
      </c>
      <c r="U64" s="35"/>
      <c r="V64" s="35"/>
      <c r="W64" s="45"/>
      <c r="X64" s="46"/>
      <c r="Y64" s="46"/>
      <c r="Z64" s="46"/>
      <c r="AA64" s="46"/>
      <c r="AB64" s="46"/>
      <c r="AC64" s="47"/>
    </row>
    <row r="65" spans="1:29" s="2" customFormat="1" ht="33.450000000000003" customHeight="1" thickBot="1">
      <c r="A65" s="3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14"/>
      <c r="R65" s="15"/>
      <c r="S65" s="36"/>
      <c r="T65" s="14"/>
      <c r="U65" s="15"/>
      <c r="V65" s="36"/>
      <c r="W65" s="45"/>
      <c r="X65" s="46"/>
      <c r="Y65" s="46"/>
      <c r="Z65" s="46"/>
      <c r="AA65" s="46"/>
      <c r="AB65" s="46"/>
      <c r="AC65" s="47"/>
    </row>
    <row r="66" spans="1:29" s="2" customFormat="1" ht="33.450000000000003" customHeight="1" thickBot="1">
      <c r="A66" s="34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14"/>
      <c r="R66" s="15"/>
      <c r="S66" s="36"/>
      <c r="T66" s="14"/>
      <c r="U66" s="15"/>
      <c r="V66" s="36"/>
      <c r="W66" s="48"/>
      <c r="X66" s="49"/>
      <c r="Y66" s="49"/>
      <c r="Z66" s="49"/>
      <c r="AA66" s="49"/>
      <c r="AB66" s="49"/>
      <c r="AC66" s="50"/>
    </row>
    <row r="67" spans="1:29" s="2" customFormat="1" ht="33.450000000000003" customHeight="1">
      <c r="A67" s="20" t="s">
        <v>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1"/>
      <c r="Q67" s="14"/>
      <c r="R67" s="15"/>
      <c r="S67" s="36"/>
      <c r="T67" s="14"/>
      <c r="U67" s="15"/>
      <c r="V67" s="36"/>
      <c r="W67" s="11" t="s">
        <v>2</v>
      </c>
      <c r="X67" s="12"/>
      <c r="Y67" s="12"/>
      <c r="Z67" s="12"/>
      <c r="AA67" s="12"/>
      <c r="AB67" s="12"/>
      <c r="AC67" s="13"/>
    </row>
    <row r="68" spans="1:29" s="2" customFormat="1" ht="33.450000000000003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  <c r="Q68" s="14"/>
      <c r="R68" s="15"/>
      <c r="S68" s="36"/>
      <c r="T68" s="14"/>
      <c r="U68" s="15"/>
      <c r="V68" s="36"/>
      <c r="W68" s="14"/>
      <c r="X68" s="15"/>
      <c r="Y68" s="15"/>
      <c r="Z68" s="15"/>
      <c r="AA68" s="15"/>
      <c r="AB68" s="15"/>
      <c r="AC68" s="16"/>
    </row>
    <row r="69" spans="1:29" s="2" customFormat="1" ht="33.450000000000003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4"/>
      <c r="Q69" s="14"/>
      <c r="R69" s="15"/>
      <c r="S69" s="36"/>
      <c r="T69" s="14"/>
      <c r="U69" s="15"/>
      <c r="V69" s="36"/>
      <c r="W69" s="14"/>
      <c r="X69" s="15"/>
      <c r="Y69" s="15"/>
      <c r="Z69" s="15"/>
      <c r="AA69" s="15"/>
      <c r="AB69" s="15"/>
      <c r="AC69" s="16"/>
    </row>
    <row r="70" spans="1:29" s="2" customFormat="1" ht="33.450000000000003" customHeight="1" thickBo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7"/>
      <c r="Q70" s="14"/>
      <c r="R70" s="15"/>
      <c r="S70" s="36"/>
      <c r="T70" s="17"/>
      <c r="U70" s="18"/>
      <c r="V70" s="37"/>
      <c r="W70" s="17"/>
      <c r="X70" s="18"/>
      <c r="Y70" s="18"/>
      <c r="Z70" s="18"/>
      <c r="AA70" s="18"/>
      <c r="AB70" s="18"/>
      <c r="AC70" s="19"/>
    </row>
    <row r="71" spans="1:29" s="3" customFormat="1" ht="46.05" customHeight="1" thickBo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30"/>
    </row>
  </sheetData>
  <mergeCells count="142">
    <mergeCell ref="A25:P27"/>
    <mergeCell ref="A35:P35"/>
    <mergeCell ref="A36:P38"/>
    <mergeCell ref="A40:P40"/>
    <mergeCell ref="A41:P43"/>
    <mergeCell ref="A51:P51"/>
    <mergeCell ref="A52:P54"/>
    <mergeCell ref="A56:P56"/>
    <mergeCell ref="A57:P59"/>
    <mergeCell ref="N29:P31"/>
    <mergeCell ref="A45:A50"/>
    <mergeCell ref="B45:D47"/>
    <mergeCell ref="E45:G47"/>
    <mergeCell ref="H45:J47"/>
    <mergeCell ref="K45:M47"/>
    <mergeCell ref="N45:P47"/>
    <mergeCell ref="O5:AC5"/>
    <mergeCell ref="A5:N5"/>
    <mergeCell ref="A9:P11"/>
    <mergeCell ref="A8:P8"/>
    <mergeCell ref="A19:P19"/>
    <mergeCell ref="A20:P22"/>
    <mergeCell ref="A1:AC3"/>
    <mergeCell ref="A6:N6"/>
    <mergeCell ref="O6:AC6"/>
    <mergeCell ref="A7:AC7"/>
    <mergeCell ref="B12:D12"/>
    <mergeCell ref="E12:G12"/>
    <mergeCell ref="Q9:S15"/>
    <mergeCell ref="Q8:S8"/>
    <mergeCell ref="T8:V8"/>
    <mergeCell ref="T9:V15"/>
    <mergeCell ref="W8:AC8"/>
    <mergeCell ref="W9:AC11"/>
    <mergeCell ref="H12:J12"/>
    <mergeCell ref="K12:M12"/>
    <mergeCell ref="N12:P12"/>
    <mergeCell ref="W12:AC18"/>
    <mergeCell ref="A13:A18"/>
    <mergeCell ref="B13:D15"/>
    <mergeCell ref="E13:G15"/>
    <mergeCell ref="H13:J15"/>
    <mergeCell ref="K13:M15"/>
    <mergeCell ref="N13:P15"/>
    <mergeCell ref="Q16:S16"/>
    <mergeCell ref="Q17:S22"/>
    <mergeCell ref="T16:V16"/>
    <mergeCell ref="T17:V22"/>
    <mergeCell ref="W19:AC19"/>
    <mergeCell ref="W20:AC22"/>
    <mergeCell ref="A23:AC23"/>
    <mergeCell ref="B28:D28"/>
    <mergeCell ref="E28:G28"/>
    <mergeCell ref="B16:D18"/>
    <mergeCell ref="E16:G18"/>
    <mergeCell ref="H16:J18"/>
    <mergeCell ref="K16:M18"/>
    <mergeCell ref="N16:P18"/>
    <mergeCell ref="Q24:S24"/>
    <mergeCell ref="Q25:S31"/>
    <mergeCell ref="T24:V24"/>
    <mergeCell ref="T25:V31"/>
    <mergeCell ref="W24:AC24"/>
    <mergeCell ref="W25:AC27"/>
    <mergeCell ref="A24:P24"/>
    <mergeCell ref="H28:J28"/>
    <mergeCell ref="K28:M28"/>
    <mergeCell ref="N28:P28"/>
    <mergeCell ref="W28:AC34"/>
    <mergeCell ref="A29:A34"/>
    <mergeCell ref="B29:D31"/>
    <mergeCell ref="E29:G31"/>
    <mergeCell ref="H29:J31"/>
    <mergeCell ref="K29:M31"/>
    <mergeCell ref="Q32:S32"/>
    <mergeCell ref="Q33:S38"/>
    <mergeCell ref="T32:V32"/>
    <mergeCell ref="T33:V38"/>
    <mergeCell ref="W35:AC35"/>
    <mergeCell ref="W36:AC38"/>
    <mergeCell ref="A39:AC39"/>
    <mergeCell ref="B44:D44"/>
    <mergeCell ref="E44:G44"/>
    <mergeCell ref="B32:D34"/>
    <mergeCell ref="E32:G34"/>
    <mergeCell ref="H32:J34"/>
    <mergeCell ref="K32:M34"/>
    <mergeCell ref="N32:P34"/>
    <mergeCell ref="Q40:S40"/>
    <mergeCell ref="T40:V40"/>
    <mergeCell ref="Q41:S47"/>
    <mergeCell ref="T41:V47"/>
    <mergeCell ref="W40:AC40"/>
    <mergeCell ref="W41:AC43"/>
    <mergeCell ref="H44:J44"/>
    <mergeCell ref="K44:M44"/>
    <mergeCell ref="N44:P44"/>
    <mergeCell ref="W44:AC50"/>
    <mergeCell ref="Q48:S48"/>
    <mergeCell ref="T48:V48"/>
    <mergeCell ref="Q49:S54"/>
    <mergeCell ref="T49:V54"/>
    <mergeCell ref="W51:AC51"/>
    <mergeCell ref="W52:AC54"/>
    <mergeCell ref="A55:AC55"/>
    <mergeCell ref="B60:D60"/>
    <mergeCell ref="E60:G60"/>
    <mergeCell ref="B48:D50"/>
    <mergeCell ref="E48:G50"/>
    <mergeCell ref="H48:J50"/>
    <mergeCell ref="K48:M50"/>
    <mergeCell ref="N48:P50"/>
    <mergeCell ref="Q56:S56"/>
    <mergeCell ref="T56:V56"/>
    <mergeCell ref="Q57:S63"/>
    <mergeCell ref="T57:V63"/>
    <mergeCell ref="W56:AC56"/>
    <mergeCell ref="W57:AC59"/>
    <mergeCell ref="H60:J60"/>
    <mergeCell ref="K60:M60"/>
    <mergeCell ref="N60:P60"/>
    <mergeCell ref="W60:AC66"/>
    <mergeCell ref="W67:AC67"/>
    <mergeCell ref="W68:AC70"/>
    <mergeCell ref="A67:P67"/>
    <mergeCell ref="A68:P70"/>
    <mergeCell ref="A71:AC71"/>
    <mergeCell ref="B64:D66"/>
    <mergeCell ref="E64:G66"/>
    <mergeCell ref="H64:J66"/>
    <mergeCell ref="K64:M66"/>
    <mergeCell ref="N64:P66"/>
    <mergeCell ref="A61:A66"/>
    <mergeCell ref="B61:D63"/>
    <mergeCell ref="E61:G63"/>
    <mergeCell ref="H61:J63"/>
    <mergeCell ref="K61:M63"/>
    <mergeCell ref="N61:P63"/>
    <mergeCell ref="Q64:S64"/>
    <mergeCell ref="T64:V64"/>
    <mergeCell ref="Q65:S70"/>
    <mergeCell ref="T65:V70"/>
  </mergeCells>
  <printOptions horizontalCentered="1" verticalCentered="1"/>
  <pageMargins left="0" right="0" top="0" bottom="0" header="0" footer="0"/>
  <pageSetup paperSize="9" scale="2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7C560-37B0-4251-8B77-F030BE62081A}">
  <sheetPr>
    <pageSetUpPr fitToPage="1"/>
  </sheetPr>
  <dimension ref="A1:AC71"/>
  <sheetViews>
    <sheetView view="pageBreakPreview" zoomScale="25" zoomScaleNormal="55" zoomScaleSheetLayoutView="25" workbookViewId="0">
      <selection activeCell="A71" sqref="A1:AC71"/>
    </sheetView>
  </sheetViews>
  <sheetFormatPr baseColWidth="10" defaultRowHeight="15"/>
  <cols>
    <col min="1" max="1" width="11.19921875" style="1"/>
    <col min="2" max="29" width="11.296875" style="1" customWidth="1"/>
    <col min="30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29" ht="223.9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1:29" ht="85.0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</row>
    <row r="3" spans="1:29" ht="85.0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4" spans="1:29" ht="31.95" customHeight="1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"/>
    </row>
    <row r="5" spans="1:29" ht="33.450000000000003" customHeight="1">
      <c r="A5" s="2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  <c r="O5" s="11" t="s">
        <v>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29" s="2" customFormat="1" ht="72.599999999999994" customHeight="1" thickBo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58"/>
    </row>
    <row r="7" spans="1:29" s="2" customFormat="1" ht="46.05" customHeight="1" thickBo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</row>
    <row r="8" spans="1:29" s="2" customFormat="1" ht="33.450000000000003" customHeight="1">
      <c r="A8" s="20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1"/>
      <c r="Q8" s="35" t="s">
        <v>4</v>
      </c>
      <c r="R8" s="35"/>
      <c r="S8" s="35"/>
      <c r="T8" s="35" t="s">
        <v>5</v>
      </c>
      <c r="U8" s="35"/>
      <c r="V8" s="35"/>
      <c r="W8" s="11" t="s">
        <v>2</v>
      </c>
      <c r="X8" s="12"/>
      <c r="Y8" s="12"/>
      <c r="Z8" s="12"/>
      <c r="AA8" s="12"/>
      <c r="AB8" s="12"/>
      <c r="AC8" s="13"/>
    </row>
    <row r="9" spans="1:29" s="2" customFormat="1" ht="33.450000000000003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59">
        <f>SUM(B13:P15)</f>
        <v>0</v>
      </c>
      <c r="R9" s="60"/>
      <c r="S9" s="61"/>
      <c r="T9" s="59">
        <f>IF(B13&gt;B16,1,0)+IF(E13&gt;E16,1,0)+IF(H13&gt;H16,1,0)+IF(K13&gt;K16,1,0)+IF(N13&gt;N16,1,0)</f>
        <v>0</v>
      </c>
      <c r="U9" s="60"/>
      <c r="V9" s="61"/>
      <c r="W9" s="59">
        <f>IF(T9&gt;T17,1,0)</f>
        <v>0</v>
      </c>
      <c r="X9" s="60"/>
      <c r="Y9" s="60"/>
      <c r="Z9" s="60"/>
      <c r="AA9" s="60"/>
      <c r="AB9" s="60"/>
      <c r="AC9" s="65"/>
    </row>
    <row r="10" spans="1:29" s="2" customFormat="1" ht="33.450000000000003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59"/>
      <c r="R10" s="60"/>
      <c r="S10" s="61"/>
      <c r="T10" s="59"/>
      <c r="U10" s="60"/>
      <c r="V10" s="61"/>
      <c r="W10" s="59"/>
      <c r="X10" s="60"/>
      <c r="Y10" s="60"/>
      <c r="Z10" s="60"/>
      <c r="AA10" s="60"/>
      <c r="AB10" s="60"/>
      <c r="AC10" s="65"/>
    </row>
    <row r="11" spans="1:29" s="2" customFormat="1" ht="33.450000000000003" customHeight="1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59"/>
      <c r="R11" s="60"/>
      <c r="S11" s="61"/>
      <c r="T11" s="59"/>
      <c r="U11" s="60"/>
      <c r="V11" s="61"/>
      <c r="W11" s="62"/>
      <c r="X11" s="63"/>
      <c r="Y11" s="63"/>
      <c r="Z11" s="63"/>
      <c r="AA11" s="63"/>
      <c r="AB11" s="63"/>
      <c r="AC11" s="66"/>
    </row>
    <row r="12" spans="1:29" s="2" customFormat="1" ht="33.450000000000003" customHeight="1" thickBot="1">
      <c r="A12" s="10"/>
      <c r="B12" s="41" t="s">
        <v>9</v>
      </c>
      <c r="C12" s="41"/>
      <c r="D12" s="41"/>
      <c r="E12" s="41" t="s">
        <v>13</v>
      </c>
      <c r="F12" s="41"/>
      <c r="G12" s="41"/>
      <c r="H12" s="41" t="s">
        <v>10</v>
      </c>
      <c r="I12" s="41"/>
      <c r="J12" s="41"/>
      <c r="K12" s="41" t="s">
        <v>11</v>
      </c>
      <c r="L12" s="41"/>
      <c r="M12" s="41"/>
      <c r="N12" s="41" t="s">
        <v>12</v>
      </c>
      <c r="O12" s="41"/>
      <c r="P12" s="41"/>
      <c r="Q12" s="59"/>
      <c r="R12" s="60"/>
      <c r="S12" s="61"/>
      <c r="T12" s="59"/>
      <c r="U12" s="60"/>
      <c r="V12" s="61"/>
      <c r="W12" s="42" t="s">
        <v>8</v>
      </c>
      <c r="X12" s="43"/>
      <c r="Y12" s="43"/>
      <c r="Z12" s="43"/>
      <c r="AA12" s="43"/>
      <c r="AB12" s="43"/>
      <c r="AC12" s="44"/>
    </row>
    <row r="13" spans="1:29" s="2" customFormat="1" ht="33.450000000000003" customHeight="1" thickBot="1">
      <c r="A13" s="32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59"/>
      <c r="R13" s="60"/>
      <c r="S13" s="61"/>
      <c r="T13" s="59"/>
      <c r="U13" s="60"/>
      <c r="V13" s="61"/>
      <c r="W13" s="45"/>
      <c r="X13" s="46"/>
      <c r="Y13" s="46"/>
      <c r="Z13" s="46"/>
      <c r="AA13" s="46"/>
      <c r="AB13" s="46"/>
      <c r="AC13" s="47"/>
    </row>
    <row r="14" spans="1:29" s="2" customFormat="1" ht="33.450000000000003" customHeight="1" thickBot="1">
      <c r="A14" s="3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59"/>
      <c r="R14" s="60"/>
      <c r="S14" s="61"/>
      <c r="T14" s="59"/>
      <c r="U14" s="60"/>
      <c r="V14" s="61"/>
      <c r="W14" s="45"/>
      <c r="X14" s="46"/>
      <c r="Y14" s="46"/>
      <c r="Z14" s="46"/>
      <c r="AA14" s="46"/>
      <c r="AB14" s="46"/>
      <c r="AC14" s="47"/>
    </row>
    <row r="15" spans="1:29" s="2" customFormat="1" ht="33.450000000000003" customHeight="1" thickBot="1">
      <c r="A15" s="33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62"/>
      <c r="R15" s="63"/>
      <c r="S15" s="64"/>
      <c r="T15" s="62"/>
      <c r="U15" s="63"/>
      <c r="V15" s="64"/>
      <c r="W15" s="45"/>
      <c r="X15" s="46"/>
      <c r="Y15" s="46"/>
      <c r="Z15" s="46"/>
      <c r="AA15" s="46"/>
      <c r="AB15" s="46"/>
      <c r="AC15" s="47"/>
    </row>
    <row r="16" spans="1:29" s="2" customFormat="1" ht="33.450000000000003" customHeight="1" thickBo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5" t="s">
        <v>4</v>
      </c>
      <c r="R16" s="35"/>
      <c r="S16" s="35"/>
      <c r="T16" s="35" t="s">
        <v>5</v>
      </c>
      <c r="U16" s="35"/>
      <c r="V16" s="35"/>
      <c r="W16" s="45"/>
      <c r="X16" s="46"/>
      <c r="Y16" s="46"/>
      <c r="Z16" s="46"/>
      <c r="AA16" s="46"/>
      <c r="AB16" s="46"/>
      <c r="AC16" s="47"/>
    </row>
    <row r="17" spans="1:29" s="2" customFormat="1" ht="33.450000000000003" customHeight="1" thickBot="1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59">
        <f>SUM(B16:P18)</f>
        <v>0</v>
      </c>
      <c r="R17" s="60"/>
      <c r="S17" s="61"/>
      <c r="T17" s="59">
        <f>IF(B13&lt;B16,1,0)+IF(E13&lt;E16,1,0)+IF(H13&lt;H16,1,0)+IF(K13&lt;K16,1,0)+IF(N13&lt;N16,1,0)</f>
        <v>0</v>
      </c>
      <c r="U17" s="60"/>
      <c r="V17" s="61"/>
      <c r="W17" s="45"/>
      <c r="X17" s="46"/>
      <c r="Y17" s="46"/>
      <c r="Z17" s="46"/>
      <c r="AA17" s="46"/>
      <c r="AB17" s="46"/>
      <c r="AC17" s="47"/>
    </row>
    <row r="18" spans="1:29" s="2" customFormat="1" ht="33.450000000000003" customHeight="1" thickBot="1">
      <c r="A18" s="3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9"/>
      <c r="R18" s="60"/>
      <c r="S18" s="61"/>
      <c r="T18" s="59"/>
      <c r="U18" s="60"/>
      <c r="V18" s="61"/>
      <c r="W18" s="48"/>
      <c r="X18" s="49"/>
      <c r="Y18" s="49"/>
      <c r="Z18" s="49"/>
      <c r="AA18" s="49"/>
      <c r="AB18" s="49"/>
      <c r="AC18" s="50"/>
    </row>
    <row r="19" spans="1:29" s="2" customFormat="1" ht="33.450000000000003" customHeight="1">
      <c r="A19" s="20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1"/>
      <c r="Q19" s="59"/>
      <c r="R19" s="60"/>
      <c r="S19" s="61"/>
      <c r="T19" s="59"/>
      <c r="U19" s="60"/>
      <c r="V19" s="61"/>
      <c r="W19" s="11" t="s">
        <v>2</v>
      </c>
      <c r="X19" s="12"/>
      <c r="Y19" s="12"/>
      <c r="Z19" s="12"/>
      <c r="AA19" s="12"/>
      <c r="AB19" s="12"/>
      <c r="AC19" s="13"/>
    </row>
    <row r="20" spans="1:29" s="2" customFormat="1" ht="33.450000000000003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59"/>
      <c r="R20" s="60"/>
      <c r="S20" s="61"/>
      <c r="T20" s="59"/>
      <c r="U20" s="60"/>
      <c r="V20" s="61"/>
      <c r="W20" s="59">
        <f>IF(T17&gt;T9,1,0)</f>
        <v>0</v>
      </c>
      <c r="X20" s="60"/>
      <c r="Y20" s="60"/>
      <c r="Z20" s="60"/>
      <c r="AA20" s="60"/>
      <c r="AB20" s="60"/>
      <c r="AC20" s="65"/>
    </row>
    <row r="21" spans="1:29" s="2" customFormat="1" ht="33.450000000000003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59"/>
      <c r="R21" s="60"/>
      <c r="S21" s="61"/>
      <c r="T21" s="59"/>
      <c r="U21" s="60"/>
      <c r="V21" s="61"/>
      <c r="W21" s="59"/>
      <c r="X21" s="60"/>
      <c r="Y21" s="60"/>
      <c r="Z21" s="60"/>
      <c r="AA21" s="60"/>
      <c r="AB21" s="60"/>
      <c r="AC21" s="65"/>
    </row>
    <row r="22" spans="1:29" s="2" customFormat="1" ht="33.450000000000003" customHeight="1" thickBo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59"/>
      <c r="R22" s="60"/>
      <c r="S22" s="61"/>
      <c r="T22" s="59"/>
      <c r="U22" s="60"/>
      <c r="V22" s="61"/>
      <c r="W22" s="62"/>
      <c r="X22" s="63"/>
      <c r="Y22" s="63"/>
      <c r="Z22" s="63"/>
      <c r="AA22" s="63"/>
      <c r="AB22" s="63"/>
      <c r="AC22" s="66"/>
    </row>
    <row r="23" spans="1:29" s="3" customFormat="1" ht="46.05" customHeight="1" thickBo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/>
    </row>
    <row r="24" spans="1:29" s="2" customFormat="1" ht="33.450000000000003" customHeight="1">
      <c r="A24" s="20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1"/>
      <c r="Q24" s="35" t="s">
        <v>4</v>
      </c>
      <c r="R24" s="35"/>
      <c r="S24" s="35"/>
      <c r="T24" s="35" t="s">
        <v>5</v>
      </c>
      <c r="U24" s="35"/>
      <c r="V24" s="35"/>
      <c r="W24" s="11" t="s">
        <v>2</v>
      </c>
      <c r="X24" s="12"/>
      <c r="Y24" s="12"/>
      <c r="Z24" s="12"/>
      <c r="AA24" s="12"/>
      <c r="AB24" s="12"/>
      <c r="AC24" s="13"/>
    </row>
    <row r="25" spans="1:29" s="2" customFormat="1" ht="33.450000000000003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59">
        <f>SUM(B29:P31)</f>
        <v>0</v>
      </c>
      <c r="R25" s="60"/>
      <c r="S25" s="61"/>
      <c r="T25" s="59">
        <f>IF(B29&gt;B32,1,0)+IF(E29&gt;E32,1,0)+IF(H29&gt;H32,1,0)+IF(K29&gt;K32,1,0)+IF(N29&gt;N32,1,0)</f>
        <v>0</v>
      </c>
      <c r="U25" s="60"/>
      <c r="V25" s="61"/>
      <c r="W25" s="59">
        <f>IF(T25&gt;T33,1,0)</f>
        <v>0</v>
      </c>
      <c r="X25" s="60"/>
      <c r="Y25" s="60"/>
      <c r="Z25" s="60"/>
      <c r="AA25" s="60"/>
      <c r="AB25" s="60"/>
      <c r="AC25" s="65"/>
    </row>
    <row r="26" spans="1:29" s="2" customFormat="1" ht="33.450000000000003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59"/>
      <c r="R26" s="60"/>
      <c r="S26" s="61"/>
      <c r="T26" s="59"/>
      <c r="U26" s="60"/>
      <c r="V26" s="61"/>
      <c r="W26" s="59"/>
      <c r="X26" s="60"/>
      <c r="Y26" s="60"/>
      <c r="Z26" s="60"/>
      <c r="AA26" s="60"/>
      <c r="AB26" s="60"/>
      <c r="AC26" s="65"/>
    </row>
    <row r="27" spans="1:29" s="2" customFormat="1" ht="33.450000000000003" customHeight="1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59"/>
      <c r="R27" s="60"/>
      <c r="S27" s="61"/>
      <c r="T27" s="59"/>
      <c r="U27" s="60"/>
      <c r="V27" s="61"/>
      <c r="W27" s="62"/>
      <c r="X27" s="63"/>
      <c r="Y27" s="63"/>
      <c r="Z27" s="63"/>
      <c r="AA27" s="63"/>
      <c r="AB27" s="63"/>
      <c r="AC27" s="66"/>
    </row>
    <row r="28" spans="1:29" s="2" customFormat="1" ht="33.450000000000003" customHeight="1" thickBot="1">
      <c r="A28" s="10"/>
      <c r="B28" s="41" t="s">
        <v>9</v>
      </c>
      <c r="C28" s="41"/>
      <c r="D28" s="41"/>
      <c r="E28" s="41" t="s">
        <v>13</v>
      </c>
      <c r="F28" s="41"/>
      <c r="G28" s="41"/>
      <c r="H28" s="41" t="s">
        <v>10</v>
      </c>
      <c r="I28" s="41"/>
      <c r="J28" s="41"/>
      <c r="K28" s="41" t="s">
        <v>11</v>
      </c>
      <c r="L28" s="41"/>
      <c r="M28" s="41"/>
      <c r="N28" s="41" t="s">
        <v>12</v>
      </c>
      <c r="O28" s="41"/>
      <c r="P28" s="41"/>
      <c r="Q28" s="59"/>
      <c r="R28" s="60"/>
      <c r="S28" s="61"/>
      <c r="T28" s="59"/>
      <c r="U28" s="60"/>
      <c r="V28" s="61"/>
      <c r="W28" s="42" t="s">
        <v>15</v>
      </c>
      <c r="X28" s="43"/>
      <c r="Y28" s="43"/>
      <c r="Z28" s="43"/>
      <c r="AA28" s="43"/>
      <c r="AB28" s="43"/>
      <c r="AC28" s="44"/>
    </row>
    <row r="29" spans="1:29" s="2" customFormat="1" ht="33.450000000000003" customHeight="1" thickBot="1">
      <c r="A29" s="32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9"/>
      <c r="R29" s="60"/>
      <c r="S29" s="61"/>
      <c r="T29" s="59"/>
      <c r="U29" s="60"/>
      <c r="V29" s="61"/>
      <c r="W29" s="45"/>
      <c r="X29" s="46"/>
      <c r="Y29" s="46"/>
      <c r="Z29" s="46"/>
      <c r="AA29" s="46"/>
      <c r="AB29" s="46"/>
      <c r="AC29" s="47"/>
    </row>
    <row r="30" spans="1:29" s="2" customFormat="1" ht="33.450000000000003" customHeight="1" thickBot="1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9"/>
      <c r="R30" s="60"/>
      <c r="S30" s="61"/>
      <c r="T30" s="59"/>
      <c r="U30" s="60"/>
      <c r="V30" s="61"/>
      <c r="W30" s="45"/>
      <c r="X30" s="46"/>
      <c r="Y30" s="46"/>
      <c r="Z30" s="46"/>
      <c r="AA30" s="46"/>
      <c r="AB30" s="46"/>
      <c r="AC30" s="47"/>
    </row>
    <row r="31" spans="1:29" s="2" customFormat="1" ht="33.450000000000003" customHeight="1" thickBot="1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2"/>
      <c r="R31" s="63"/>
      <c r="S31" s="64"/>
      <c r="T31" s="62"/>
      <c r="U31" s="63"/>
      <c r="V31" s="64"/>
      <c r="W31" s="45"/>
      <c r="X31" s="46"/>
      <c r="Y31" s="46"/>
      <c r="Z31" s="46"/>
      <c r="AA31" s="46"/>
      <c r="AB31" s="46"/>
      <c r="AC31" s="47"/>
    </row>
    <row r="32" spans="1:29" s="2" customFormat="1" ht="33.450000000000003" customHeight="1" thickBot="1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5" t="s">
        <v>4</v>
      </c>
      <c r="R32" s="35"/>
      <c r="S32" s="35"/>
      <c r="T32" s="35" t="s">
        <v>5</v>
      </c>
      <c r="U32" s="35"/>
      <c r="V32" s="35"/>
      <c r="W32" s="45"/>
      <c r="X32" s="46"/>
      <c r="Y32" s="46"/>
      <c r="Z32" s="46"/>
      <c r="AA32" s="46"/>
      <c r="AB32" s="46"/>
      <c r="AC32" s="47"/>
    </row>
    <row r="33" spans="1:29" s="2" customFormat="1" ht="33.450000000000003" customHeight="1" thickBo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9">
        <f>SUM(B32:P34)</f>
        <v>0</v>
      </c>
      <c r="R33" s="60"/>
      <c r="S33" s="61"/>
      <c r="T33" s="59">
        <f>IF(B29&lt;B32,1,0)+IF(E29&lt;E32,1,0)+IF(H29&lt;H32,1,0)+IF(K29&lt;K32,1,0)+IF(N29&lt;N32,1,0)</f>
        <v>0</v>
      </c>
      <c r="U33" s="60"/>
      <c r="V33" s="61"/>
      <c r="W33" s="45"/>
      <c r="X33" s="46"/>
      <c r="Y33" s="46"/>
      <c r="Z33" s="46"/>
      <c r="AA33" s="46"/>
      <c r="AB33" s="46"/>
      <c r="AC33" s="47"/>
    </row>
    <row r="34" spans="1:29" s="2" customFormat="1" ht="33.450000000000003" customHeight="1" thickBot="1">
      <c r="A34" s="34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59"/>
      <c r="R34" s="60"/>
      <c r="S34" s="61"/>
      <c r="T34" s="59"/>
      <c r="U34" s="60"/>
      <c r="V34" s="61"/>
      <c r="W34" s="48"/>
      <c r="X34" s="49"/>
      <c r="Y34" s="49"/>
      <c r="Z34" s="49"/>
      <c r="AA34" s="49"/>
      <c r="AB34" s="49"/>
      <c r="AC34" s="50"/>
    </row>
    <row r="35" spans="1:29" s="2" customFormat="1" ht="33.450000000000003" customHeight="1">
      <c r="A35" s="20" t="s">
        <v>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1"/>
      <c r="Q35" s="59"/>
      <c r="R35" s="60"/>
      <c r="S35" s="61"/>
      <c r="T35" s="59"/>
      <c r="U35" s="60"/>
      <c r="V35" s="61"/>
      <c r="W35" s="11" t="s">
        <v>2</v>
      </c>
      <c r="X35" s="12"/>
      <c r="Y35" s="12"/>
      <c r="Z35" s="12"/>
      <c r="AA35" s="12"/>
      <c r="AB35" s="12"/>
      <c r="AC35" s="13"/>
    </row>
    <row r="36" spans="1:29" s="2" customFormat="1" ht="33.450000000000003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59"/>
      <c r="R36" s="60"/>
      <c r="S36" s="61"/>
      <c r="T36" s="59"/>
      <c r="U36" s="60"/>
      <c r="V36" s="61"/>
      <c r="W36" s="59">
        <f>IF(T33&gt;T25,1,0)</f>
        <v>0</v>
      </c>
      <c r="X36" s="60"/>
      <c r="Y36" s="60"/>
      <c r="Z36" s="60"/>
      <c r="AA36" s="60"/>
      <c r="AB36" s="60"/>
      <c r="AC36" s="65"/>
    </row>
    <row r="37" spans="1:29" s="2" customFormat="1" ht="33.450000000000003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59"/>
      <c r="R37" s="60"/>
      <c r="S37" s="61"/>
      <c r="T37" s="59"/>
      <c r="U37" s="60"/>
      <c r="V37" s="61"/>
      <c r="W37" s="59"/>
      <c r="X37" s="60"/>
      <c r="Y37" s="60"/>
      <c r="Z37" s="60"/>
      <c r="AA37" s="60"/>
      <c r="AB37" s="60"/>
      <c r="AC37" s="65"/>
    </row>
    <row r="38" spans="1:29" s="2" customFormat="1" ht="33.450000000000003" customHeight="1" thickBo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59"/>
      <c r="R38" s="60"/>
      <c r="S38" s="61"/>
      <c r="T38" s="59"/>
      <c r="U38" s="60"/>
      <c r="V38" s="61"/>
      <c r="W38" s="62"/>
      <c r="X38" s="63"/>
      <c r="Y38" s="63"/>
      <c r="Z38" s="63"/>
      <c r="AA38" s="63"/>
      <c r="AB38" s="63"/>
      <c r="AC38" s="66"/>
    </row>
    <row r="39" spans="1:29" s="3" customFormat="1" ht="46.05" customHeight="1" thickBo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</row>
    <row r="40" spans="1:29" s="2" customFormat="1" ht="33.450000000000003" customHeight="1">
      <c r="A40" s="20" t="s">
        <v>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1"/>
      <c r="Q40" s="35" t="s">
        <v>4</v>
      </c>
      <c r="R40" s="35"/>
      <c r="S40" s="35"/>
      <c r="T40" s="35" t="s">
        <v>5</v>
      </c>
      <c r="U40" s="35"/>
      <c r="V40" s="35"/>
      <c r="W40" s="11" t="s">
        <v>2</v>
      </c>
      <c r="X40" s="12"/>
      <c r="Y40" s="12"/>
      <c r="Z40" s="12"/>
      <c r="AA40" s="12"/>
      <c r="AB40" s="12"/>
      <c r="AC40" s="13"/>
    </row>
    <row r="41" spans="1:29" s="2" customFormat="1" ht="33.450000000000003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59">
        <f>SUM(B45:P47)</f>
        <v>0</v>
      </c>
      <c r="R41" s="60"/>
      <c r="S41" s="61"/>
      <c r="T41" s="59">
        <f>IF(B45&gt;B48,1,0)+IF(E45&gt;E48,1,0)+IF(H45&gt;H48,1,0)+IF(K45&gt;K48,1,0)+IF(N45&gt;N48,1,0)</f>
        <v>0</v>
      </c>
      <c r="U41" s="60"/>
      <c r="V41" s="61"/>
      <c r="W41" s="59">
        <f>IF(T41&gt;T49,1,0)</f>
        <v>0</v>
      </c>
      <c r="X41" s="60"/>
      <c r="Y41" s="60"/>
      <c r="Z41" s="60"/>
      <c r="AA41" s="60"/>
      <c r="AB41" s="60"/>
      <c r="AC41" s="65"/>
    </row>
    <row r="42" spans="1:29" s="2" customFormat="1" ht="33.450000000000003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59"/>
      <c r="R42" s="60"/>
      <c r="S42" s="61"/>
      <c r="T42" s="59"/>
      <c r="U42" s="60"/>
      <c r="V42" s="61"/>
      <c r="W42" s="59"/>
      <c r="X42" s="60"/>
      <c r="Y42" s="60"/>
      <c r="Z42" s="60"/>
      <c r="AA42" s="60"/>
      <c r="AB42" s="60"/>
      <c r="AC42" s="65"/>
    </row>
    <row r="43" spans="1:29" s="2" customFormat="1" ht="33.450000000000003" customHeight="1" thickBo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59"/>
      <c r="R43" s="60"/>
      <c r="S43" s="61"/>
      <c r="T43" s="59"/>
      <c r="U43" s="60"/>
      <c r="V43" s="61"/>
      <c r="W43" s="62"/>
      <c r="X43" s="63"/>
      <c r="Y43" s="63"/>
      <c r="Z43" s="63"/>
      <c r="AA43" s="63"/>
      <c r="AB43" s="63"/>
      <c r="AC43" s="66"/>
    </row>
    <row r="44" spans="1:29" s="2" customFormat="1" ht="33.450000000000003" customHeight="1" thickBot="1">
      <c r="A44" s="10"/>
      <c r="B44" s="41" t="s">
        <v>9</v>
      </c>
      <c r="C44" s="41"/>
      <c r="D44" s="41"/>
      <c r="E44" s="41" t="s">
        <v>13</v>
      </c>
      <c r="F44" s="41"/>
      <c r="G44" s="41"/>
      <c r="H44" s="41" t="s">
        <v>10</v>
      </c>
      <c r="I44" s="41"/>
      <c r="J44" s="41"/>
      <c r="K44" s="41" t="s">
        <v>11</v>
      </c>
      <c r="L44" s="41"/>
      <c r="M44" s="41"/>
      <c r="N44" s="41" t="s">
        <v>12</v>
      </c>
      <c r="O44" s="41"/>
      <c r="P44" s="41"/>
      <c r="Q44" s="59"/>
      <c r="R44" s="60"/>
      <c r="S44" s="61"/>
      <c r="T44" s="59"/>
      <c r="U44" s="60"/>
      <c r="V44" s="61"/>
      <c r="W44" s="42" t="s">
        <v>16</v>
      </c>
      <c r="X44" s="43"/>
      <c r="Y44" s="43"/>
      <c r="Z44" s="43"/>
      <c r="AA44" s="43"/>
      <c r="AB44" s="43"/>
      <c r="AC44" s="44"/>
    </row>
    <row r="45" spans="1:29" s="2" customFormat="1" ht="33.450000000000003" customHeight="1" thickBot="1">
      <c r="A45" s="32" t="s">
        <v>14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59"/>
      <c r="R45" s="60"/>
      <c r="S45" s="61"/>
      <c r="T45" s="59"/>
      <c r="U45" s="60"/>
      <c r="V45" s="61"/>
      <c r="W45" s="45"/>
      <c r="X45" s="46"/>
      <c r="Y45" s="46"/>
      <c r="Z45" s="46"/>
      <c r="AA45" s="46"/>
      <c r="AB45" s="46"/>
      <c r="AC45" s="47"/>
    </row>
    <row r="46" spans="1:29" s="2" customFormat="1" ht="33.450000000000003" customHeight="1" thickBot="1">
      <c r="A46" s="3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59"/>
      <c r="R46" s="60"/>
      <c r="S46" s="61"/>
      <c r="T46" s="59"/>
      <c r="U46" s="60"/>
      <c r="V46" s="61"/>
      <c r="W46" s="45"/>
      <c r="X46" s="46"/>
      <c r="Y46" s="46"/>
      <c r="Z46" s="46"/>
      <c r="AA46" s="46"/>
      <c r="AB46" s="46"/>
      <c r="AC46" s="47"/>
    </row>
    <row r="47" spans="1:29" s="2" customFormat="1" ht="33.450000000000003" customHeight="1" thickBot="1">
      <c r="A47" s="3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62"/>
      <c r="R47" s="63"/>
      <c r="S47" s="64"/>
      <c r="T47" s="62"/>
      <c r="U47" s="63"/>
      <c r="V47" s="64"/>
      <c r="W47" s="45"/>
      <c r="X47" s="46"/>
      <c r="Y47" s="46"/>
      <c r="Z47" s="46"/>
      <c r="AA47" s="46"/>
      <c r="AB47" s="46"/>
      <c r="AC47" s="47"/>
    </row>
    <row r="48" spans="1:29" s="2" customFormat="1" ht="33.450000000000003" customHeight="1" thickBot="1">
      <c r="A48" s="3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5" t="s">
        <v>4</v>
      </c>
      <c r="R48" s="35"/>
      <c r="S48" s="35"/>
      <c r="T48" s="35" t="s">
        <v>5</v>
      </c>
      <c r="U48" s="35"/>
      <c r="V48" s="35"/>
      <c r="W48" s="45"/>
      <c r="X48" s="46"/>
      <c r="Y48" s="46"/>
      <c r="Z48" s="46"/>
      <c r="AA48" s="46"/>
      <c r="AB48" s="46"/>
      <c r="AC48" s="47"/>
    </row>
    <row r="49" spans="1:29" s="2" customFormat="1" ht="33.450000000000003" customHeight="1" thickBot="1">
      <c r="A49" s="3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59">
        <f>SUM(B48:P50)</f>
        <v>0</v>
      </c>
      <c r="R49" s="60"/>
      <c r="S49" s="61"/>
      <c r="T49" s="59">
        <f>IF(B45&lt;B48,1,0)+IF(E45&lt;E48,1,0)+IF(H45&lt;H48,1,0)+IF(K45&lt;K48,1,0)+IF(N45&lt;N48,1,0)</f>
        <v>0</v>
      </c>
      <c r="U49" s="60"/>
      <c r="V49" s="61"/>
      <c r="W49" s="45"/>
      <c r="X49" s="46"/>
      <c r="Y49" s="46"/>
      <c r="Z49" s="46"/>
      <c r="AA49" s="46"/>
      <c r="AB49" s="46"/>
      <c r="AC49" s="47"/>
    </row>
    <row r="50" spans="1:29" s="2" customFormat="1" ht="33.450000000000003" customHeight="1" thickBot="1">
      <c r="A50" s="34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59"/>
      <c r="R50" s="60"/>
      <c r="S50" s="61"/>
      <c r="T50" s="59"/>
      <c r="U50" s="60"/>
      <c r="V50" s="61"/>
      <c r="W50" s="48"/>
      <c r="X50" s="49"/>
      <c r="Y50" s="49"/>
      <c r="Z50" s="49"/>
      <c r="AA50" s="49"/>
      <c r="AB50" s="49"/>
      <c r="AC50" s="50"/>
    </row>
    <row r="51" spans="1:29" s="2" customFormat="1" ht="33.450000000000003" customHeight="1">
      <c r="A51" s="20" t="s">
        <v>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1"/>
      <c r="Q51" s="59"/>
      <c r="R51" s="60"/>
      <c r="S51" s="61"/>
      <c r="T51" s="59"/>
      <c r="U51" s="60"/>
      <c r="V51" s="61"/>
      <c r="W51" s="11" t="s">
        <v>2</v>
      </c>
      <c r="X51" s="12"/>
      <c r="Y51" s="12"/>
      <c r="Z51" s="12"/>
      <c r="AA51" s="12"/>
      <c r="AB51" s="12"/>
      <c r="AC51" s="13"/>
    </row>
    <row r="52" spans="1:29" s="2" customFormat="1" ht="33.450000000000003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59"/>
      <c r="R52" s="60"/>
      <c r="S52" s="61"/>
      <c r="T52" s="59"/>
      <c r="U52" s="60"/>
      <c r="V52" s="61"/>
      <c r="W52" s="59">
        <f>IF(T49&gt;T41,1,0)</f>
        <v>0</v>
      </c>
      <c r="X52" s="60"/>
      <c r="Y52" s="60"/>
      <c r="Z52" s="60"/>
      <c r="AA52" s="60"/>
      <c r="AB52" s="60"/>
      <c r="AC52" s="65"/>
    </row>
    <row r="53" spans="1:29" s="2" customFormat="1" ht="33.450000000000003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59"/>
      <c r="R53" s="60"/>
      <c r="S53" s="61"/>
      <c r="T53" s="59"/>
      <c r="U53" s="60"/>
      <c r="V53" s="61"/>
      <c r="W53" s="59"/>
      <c r="X53" s="60"/>
      <c r="Y53" s="60"/>
      <c r="Z53" s="60"/>
      <c r="AA53" s="60"/>
      <c r="AB53" s="60"/>
      <c r="AC53" s="65"/>
    </row>
    <row r="54" spans="1:29" s="2" customFormat="1" ht="33.450000000000003" customHeight="1" thickBo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  <c r="Q54" s="59"/>
      <c r="R54" s="60"/>
      <c r="S54" s="61"/>
      <c r="T54" s="59"/>
      <c r="U54" s="60"/>
      <c r="V54" s="61"/>
      <c r="W54" s="62"/>
      <c r="X54" s="63"/>
      <c r="Y54" s="63"/>
      <c r="Z54" s="63"/>
      <c r="AA54" s="63"/>
      <c r="AB54" s="63"/>
      <c r="AC54" s="66"/>
    </row>
    <row r="55" spans="1:29" s="3" customFormat="1" ht="46.05" customHeight="1" thickBo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</row>
    <row r="56" spans="1:29" s="2" customFormat="1" ht="33.450000000000003" customHeight="1">
      <c r="A56" s="20" t="s">
        <v>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1"/>
      <c r="Q56" s="35" t="s">
        <v>4</v>
      </c>
      <c r="R56" s="35"/>
      <c r="S56" s="35"/>
      <c r="T56" s="35" t="s">
        <v>5</v>
      </c>
      <c r="U56" s="35"/>
      <c r="V56" s="35"/>
      <c r="W56" s="11" t="s">
        <v>2</v>
      </c>
      <c r="X56" s="12"/>
      <c r="Y56" s="12"/>
      <c r="Z56" s="12"/>
      <c r="AA56" s="12"/>
      <c r="AB56" s="12"/>
      <c r="AC56" s="13"/>
    </row>
    <row r="57" spans="1:29" s="2" customFormat="1" ht="33.450000000000003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  <c r="Q57" s="59">
        <f>SUM(B61:P63)</f>
        <v>0</v>
      </c>
      <c r="R57" s="60"/>
      <c r="S57" s="61"/>
      <c r="T57" s="59">
        <f>IF(B61&gt;B64,1,0)+IF(E61&gt;E64,1,0)+IF(H61&gt;H64,1,0)+IF(K61&gt;K64,1,0)+IF(N61&gt;N64,1,0)</f>
        <v>0</v>
      </c>
      <c r="U57" s="60"/>
      <c r="V57" s="61"/>
      <c r="W57" s="59">
        <f>IF(T57&gt;T65,1,0)</f>
        <v>0</v>
      </c>
      <c r="X57" s="60"/>
      <c r="Y57" s="60"/>
      <c r="Z57" s="60"/>
      <c r="AA57" s="60"/>
      <c r="AB57" s="60"/>
      <c r="AC57" s="65"/>
    </row>
    <row r="58" spans="1:29" s="2" customFormat="1" ht="33.450000000000003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  <c r="Q58" s="59"/>
      <c r="R58" s="60"/>
      <c r="S58" s="61"/>
      <c r="T58" s="59"/>
      <c r="U58" s="60"/>
      <c r="V58" s="61"/>
      <c r="W58" s="59"/>
      <c r="X58" s="60"/>
      <c r="Y58" s="60"/>
      <c r="Z58" s="60"/>
      <c r="AA58" s="60"/>
      <c r="AB58" s="60"/>
      <c r="AC58" s="65"/>
    </row>
    <row r="59" spans="1:29" s="2" customFormat="1" ht="33.450000000000003" customHeight="1" thickBo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  <c r="Q59" s="59"/>
      <c r="R59" s="60"/>
      <c r="S59" s="61"/>
      <c r="T59" s="59"/>
      <c r="U59" s="60"/>
      <c r="V59" s="61"/>
      <c r="W59" s="62"/>
      <c r="X59" s="63"/>
      <c r="Y59" s="63"/>
      <c r="Z59" s="63"/>
      <c r="AA59" s="63"/>
      <c r="AB59" s="63"/>
      <c r="AC59" s="66"/>
    </row>
    <row r="60" spans="1:29" s="2" customFormat="1" ht="33.450000000000003" customHeight="1" thickBot="1">
      <c r="A60" s="10"/>
      <c r="B60" s="41" t="s">
        <v>9</v>
      </c>
      <c r="C60" s="41"/>
      <c r="D60" s="41"/>
      <c r="E60" s="41" t="s">
        <v>13</v>
      </c>
      <c r="F60" s="41"/>
      <c r="G60" s="41"/>
      <c r="H60" s="41" t="s">
        <v>10</v>
      </c>
      <c r="I60" s="41"/>
      <c r="J60" s="41"/>
      <c r="K60" s="41" t="s">
        <v>11</v>
      </c>
      <c r="L60" s="41"/>
      <c r="M60" s="41"/>
      <c r="N60" s="41" t="s">
        <v>12</v>
      </c>
      <c r="O60" s="41"/>
      <c r="P60" s="41"/>
      <c r="Q60" s="59"/>
      <c r="R60" s="60"/>
      <c r="S60" s="61"/>
      <c r="T60" s="59"/>
      <c r="U60" s="60"/>
      <c r="V60" s="61"/>
      <c r="W60" s="42" t="s">
        <v>17</v>
      </c>
      <c r="X60" s="43"/>
      <c r="Y60" s="43"/>
      <c r="Z60" s="43"/>
      <c r="AA60" s="43"/>
      <c r="AB60" s="43"/>
      <c r="AC60" s="44"/>
    </row>
    <row r="61" spans="1:29" s="2" customFormat="1" ht="33.450000000000003" customHeight="1" thickBot="1">
      <c r="A61" s="32" t="s">
        <v>14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59"/>
      <c r="R61" s="60"/>
      <c r="S61" s="61"/>
      <c r="T61" s="59"/>
      <c r="U61" s="60"/>
      <c r="V61" s="61"/>
      <c r="W61" s="45"/>
      <c r="X61" s="46"/>
      <c r="Y61" s="46"/>
      <c r="Z61" s="46"/>
      <c r="AA61" s="46"/>
      <c r="AB61" s="46"/>
      <c r="AC61" s="47"/>
    </row>
    <row r="62" spans="1:29" s="2" customFormat="1" ht="33.450000000000003" customHeight="1" thickBot="1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59"/>
      <c r="R62" s="60"/>
      <c r="S62" s="61"/>
      <c r="T62" s="59"/>
      <c r="U62" s="60"/>
      <c r="V62" s="61"/>
      <c r="W62" s="45"/>
      <c r="X62" s="46"/>
      <c r="Y62" s="46"/>
      <c r="Z62" s="46"/>
      <c r="AA62" s="46"/>
      <c r="AB62" s="46"/>
      <c r="AC62" s="47"/>
    </row>
    <row r="63" spans="1:29" s="2" customFormat="1" ht="33.450000000000003" customHeight="1" thickBot="1">
      <c r="A63" s="3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62"/>
      <c r="R63" s="63"/>
      <c r="S63" s="64"/>
      <c r="T63" s="62"/>
      <c r="U63" s="63"/>
      <c r="V63" s="64"/>
      <c r="W63" s="45"/>
      <c r="X63" s="46"/>
      <c r="Y63" s="46"/>
      <c r="Z63" s="46"/>
      <c r="AA63" s="46"/>
      <c r="AB63" s="46"/>
      <c r="AC63" s="47"/>
    </row>
    <row r="64" spans="1:29" s="2" customFormat="1" ht="33.450000000000003" customHeight="1" thickBot="1">
      <c r="A64" s="3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5" t="s">
        <v>4</v>
      </c>
      <c r="R64" s="35"/>
      <c r="S64" s="35"/>
      <c r="T64" s="35" t="s">
        <v>5</v>
      </c>
      <c r="U64" s="35"/>
      <c r="V64" s="35"/>
      <c r="W64" s="45"/>
      <c r="X64" s="46"/>
      <c r="Y64" s="46"/>
      <c r="Z64" s="46"/>
      <c r="AA64" s="46"/>
      <c r="AB64" s="46"/>
      <c r="AC64" s="47"/>
    </row>
    <row r="65" spans="1:29" s="2" customFormat="1" ht="33.450000000000003" customHeight="1" thickBot="1">
      <c r="A65" s="3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59">
        <f>SUM(B64:P66)</f>
        <v>0</v>
      </c>
      <c r="R65" s="60"/>
      <c r="S65" s="61"/>
      <c r="T65" s="59">
        <f>IF(B61&lt;B64,1,0)+IF(E61&lt;E64,1,0)+IF(H61&lt;H64,1,0)+IF(K61&lt;K64,1,0)+IF(N61&lt;N64,1,0)</f>
        <v>0</v>
      </c>
      <c r="U65" s="60"/>
      <c r="V65" s="61"/>
      <c r="W65" s="45"/>
      <c r="X65" s="46"/>
      <c r="Y65" s="46"/>
      <c r="Z65" s="46"/>
      <c r="AA65" s="46"/>
      <c r="AB65" s="46"/>
      <c r="AC65" s="47"/>
    </row>
    <row r="66" spans="1:29" s="2" customFormat="1" ht="33.450000000000003" customHeight="1" thickBot="1">
      <c r="A66" s="34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59"/>
      <c r="R66" s="60"/>
      <c r="S66" s="61"/>
      <c r="T66" s="59"/>
      <c r="U66" s="60"/>
      <c r="V66" s="61"/>
      <c r="W66" s="48"/>
      <c r="X66" s="49"/>
      <c r="Y66" s="49"/>
      <c r="Z66" s="49"/>
      <c r="AA66" s="49"/>
      <c r="AB66" s="49"/>
      <c r="AC66" s="50"/>
    </row>
    <row r="67" spans="1:29" s="2" customFormat="1" ht="33.450000000000003" customHeight="1">
      <c r="A67" s="20" t="s">
        <v>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1"/>
      <c r="Q67" s="59"/>
      <c r="R67" s="60"/>
      <c r="S67" s="61"/>
      <c r="T67" s="59"/>
      <c r="U67" s="60"/>
      <c r="V67" s="61"/>
      <c r="W67" s="11" t="s">
        <v>2</v>
      </c>
      <c r="X67" s="12"/>
      <c r="Y67" s="12"/>
      <c r="Z67" s="12"/>
      <c r="AA67" s="12"/>
      <c r="AB67" s="12"/>
      <c r="AC67" s="13"/>
    </row>
    <row r="68" spans="1:29" s="2" customFormat="1" ht="33.450000000000003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  <c r="Q68" s="59"/>
      <c r="R68" s="60"/>
      <c r="S68" s="61"/>
      <c r="T68" s="59"/>
      <c r="U68" s="60"/>
      <c r="V68" s="61"/>
      <c r="W68" s="59">
        <f>IF(T65&gt;T57,1,0)</f>
        <v>0</v>
      </c>
      <c r="X68" s="60"/>
      <c r="Y68" s="60"/>
      <c r="Z68" s="60"/>
      <c r="AA68" s="60"/>
      <c r="AB68" s="60"/>
      <c r="AC68" s="65"/>
    </row>
    <row r="69" spans="1:29" s="2" customFormat="1" ht="33.450000000000003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4"/>
      <c r="Q69" s="59"/>
      <c r="R69" s="60"/>
      <c r="S69" s="61"/>
      <c r="T69" s="59"/>
      <c r="U69" s="60"/>
      <c r="V69" s="61"/>
      <c r="W69" s="59"/>
      <c r="X69" s="60"/>
      <c r="Y69" s="60"/>
      <c r="Z69" s="60"/>
      <c r="AA69" s="60"/>
      <c r="AB69" s="60"/>
      <c r="AC69" s="65"/>
    </row>
    <row r="70" spans="1:29" s="2" customFormat="1" ht="33.450000000000003" customHeight="1" thickBo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7"/>
      <c r="Q70" s="59"/>
      <c r="R70" s="60"/>
      <c r="S70" s="61"/>
      <c r="T70" s="59"/>
      <c r="U70" s="60"/>
      <c r="V70" s="61"/>
      <c r="W70" s="62"/>
      <c r="X70" s="63"/>
      <c r="Y70" s="63"/>
      <c r="Z70" s="63"/>
      <c r="AA70" s="63"/>
      <c r="AB70" s="63"/>
      <c r="AC70" s="66"/>
    </row>
    <row r="71" spans="1:29" s="3" customFormat="1" ht="46.05" customHeight="1" thickBo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30"/>
    </row>
  </sheetData>
  <mergeCells count="142">
    <mergeCell ref="A71:AC71"/>
    <mergeCell ref="Q64:S64"/>
    <mergeCell ref="T64:V64"/>
    <mergeCell ref="Q65:S70"/>
    <mergeCell ref="T65:V70"/>
    <mergeCell ref="A67:P67"/>
    <mergeCell ref="W67:AC67"/>
    <mergeCell ref="A68:P70"/>
    <mergeCell ref="W68:AC70"/>
    <mergeCell ref="W60:AC66"/>
    <mergeCell ref="A61:A66"/>
    <mergeCell ref="A57:P59"/>
    <mergeCell ref="Q57:S63"/>
    <mergeCell ref="T57:V63"/>
    <mergeCell ref="W57:AC59"/>
    <mergeCell ref="B60:D60"/>
    <mergeCell ref="N61:P63"/>
    <mergeCell ref="B64:D66"/>
    <mergeCell ref="E64:G66"/>
    <mergeCell ref="H64:J66"/>
    <mergeCell ref="K64:M66"/>
    <mergeCell ref="N64:P66"/>
    <mergeCell ref="E60:G60"/>
    <mergeCell ref="H60:J60"/>
    <mergeCell ref="K60:M60"/>
    <mergeCell ref="N60:P60"/>
    <mergeCell ref="B61:D63"/>
    <mergeCell ref="E61:G63"/>
    <mergeCell ref="H61:J63"/>
    <mergeCell ref="K61:M63"/>
    <mergeCell ref="B48:D50"/>
    <mergeCell ref="E48:G50"/>
    <mergeCell ref="H48:J50"/>
    <mergeCell ref="K48:M50"/>
    <mergeCell ref="N48:P50"/>
    <mergeCell ref="A55:AC55"/>
    <mergeCell ref="A56:P56"/>
    <mergeCell ref="Q56:S56"/>
    <mergeCell ref="T56:V56"/>
    <mergeCell ref="W56:AC56"/>
    <mergeCell ref="A41:P43"/>
    <mergeCell ref="Q41:S47"/>
    <mergeCell ref="T41:V47"/>
    <mergeCell ref="W41:AC43"/>
    <mergeCell ref="B44:D44"/>
    <mergeCell ref="E44:G44"/>
    <mergeCell ref="H44:J44"/>
    <mergeCell ref="K44:M44"/>
    <mergeCell ref="N44:P44"/>
    <mergeCell ref="W44:AC50"/>
    <mergeCell ref="A45:A50"/>
    <mergeCell ref="B45:D47"/>
    <mergeCell ref="E45:G47"/>
    <mergeCell ref="H45:J47"/>
    <mergeCell ref="K45:M47"/>
    <mergeCell ref="Q48:S48"/>
    <mergeCell ref="T48:V48"/>
    <mergeCell ref="Q49:S54"/>
    <mergeCell ref="T49:V54"/>
    <mergeCell ref="A51:P51"/>
    <mergeCell ref="W51:AC51"/>
    <mergeCell ref="A52:P54"/>
    <mergeCell ref="W52:AC54"/>
    <mergeCell ref="N45:P47"/>
    <mergeCell ref="B32:D34"/>
    <mergeCell ref="E32:G34"/>
    <mergeCell ref="H32:J34"/>
    <mergeCell ref="K32:M34"/>
    <mergeCell ref="N32:P34"/>
    <mergeCell ref="A39:AC39"/>
    <mergeCell ref="A40:P40"/>
    <mergeCell ref="Q40:S40"/>
    <mergeCell ref="T40:V40"/>
    <mergeCell ref="W40:AC40"/>
    <mergeCell ref="A25:P27"/>
    <mergeCell ref="Q25:S31"/>
    <mergeCell ref="T25:V31"/>
    <mergeCell ref="W25:AC27"/>
    <mergeCell ref="B28:D28"/>
    <mergeCell ref="E28:G28"/>
    <mergeCell ref="H28:J28"/>
    <mergeCell ref="K28:M28"/>
    <mergeCell ref="N28:P28"/>
    <mergeCell ref="W28:AC34"/>
    <mergeCell ref="A29:A34"/>
    <mergeCell ref="B29:D31"/>
    <mergeCell ref="E29:G31"/>
    <mergeCell ref="H29:J31"/>
    <mergeCell ref="K29:M31"/>
    <mergeCell ref="Q32:S32"/>
    <mergeCell ref="T32:V32"/>
    <mergeCell ref="Q33:S38"/>
    <mergeCell ref="T33:V38"/>
    <mergeCell ref="A35:P35"/>
    <mergeCell ref="W35:AC35"/>
    <mergeCell ref="A36:P38"/>
    <mergeCell ref="W36:AC38"/>
    <mergeCell ref="N29:P31"/>
    <mergeCell ref="E16:G18"/>
    <mergeCell ref="H16:J18"/>
    <mergeCell ref="K16:M18"/>
    <mergeCell ref="N16:P18"/>
    <mergeCell ref="Q16:S16"/>
    <mergeCell ref="A23:AC23"/>
    <mergeCell ref="A24:P24"/>
    <mergeCell ref="Q24:S24"/>
    <mergeCell ref="T24:V24"/>
    <mergeCell ref="W24:AC24"/>
    <mergeCell ref="A9:P11"/>
    <mergeCell ref="Q9:S15"/>
    <mergeCell ref="T9:V15"/>
    <mergeCell ref="W9:AC11"/>
    <mergeCell ref="B12:D12"/>
    <mergeCell ref="E12:G12"/>
    <mergeCell ref="H12:J12"/>
    <mergeCell ref="K12:M12"/>
    <mergeCell ref="N12:P12"/>
    <mergeCell ref="W12:AC18"/>
    <mergeCell ref="A13:A18"/>
    <mergeCell ref="B13:D15"/>
    <mergeCell ref="E13:G15"/>
    <mergeCell ref="H13:J15"/>
    <mergeCell ref="K13:M15"/>
    <mergeCell ref="N13:P15"/>
    <mergeCell ref="T16:V16"/>
    <mergeCell ref="Q17:S22"/>
    <mergeCell ref="T17:V22"/>
    <mergeCell ref="A19:P19"/>
    <mergeCell ref="W19:AC19"/>
    <mergeCell ref="A20:P22"/>
    <mergeCell ref="W20:AC22"/>
    <mergeCell ref="B16:D18"/>
    <mergeCell ref="A1:AC3"/>
    <mergeCell ref="A5:N5"/>
    <mergeCell ref="O5:AC5"/>
    <mergeCell ref="A6:N6"/>
    <mergeCell ref="O6:AC6"/>
    <mergeCell ref="A7:AC7"/>
    <mergeCell ref="A8:P8"/>
    <mergeCell ref="Q8:S8"/>
    <mergeCell ref="T8:V8"/>
    <mergeCell ref="W8:AC8"/>
  </mergeCells>
  <printOptions horizontalCentered="1" verticalCentered="1"/>
  <pageMargins left="0" right="0" top="0" bottom="0" header="0" footer="0"/>
  <pageSetup paperSize="9" scale="2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74360-CF27-420D-A48E-24F1BF5F2FBE}">
  <sheetPr>
    <pageSetUpPr fitToPage="1"/>
  </sheetPr>
  <dimension ref="A1:AC71"/>
  <sheetViews>
    <sheetView view="pageBreakPreview" zoomScale="20" zoomScaleNormal="55" zoomScaleSheetLayoutView="20" workbookViewId="0">
      <selection activeCell="AP40" sqref="AP40"/>
    </sheetView>
  </sheetViews>
  <sheetFormatPr baseColWidth="10" defaultRowHeight="15"/>
  <cols>
    <col min="1" max="1" width="11.19921875" style="1"/>
    <col min="2" max="29" width="11.296875" style="1" customWidth="1"/>
    <col min="30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29" ht="223.9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1:29" ht="85.0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</row>
    <row r="3" spans="1:29" ht="85.0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4" spans="1:29" ht="31.95" customHeight="1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"/>
    </row>
    <row r="5" spans="1:29" ht="33.450000000000003" customHeight="1">
      <c r="A5" s="2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  <c r="O5" s="11" t="s">
        <v>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29" s="2" customFormat="1" ht="72.599999999999994" customHeight="1" thickBot="1">
      <c r="A6" s="22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24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58"/>
    </row>
    <row r="7" spans="1:29" s="2" customFormat="1" ht="46.05" customHeight="1" thickBo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</row>
    <row r="8" spans="1:29" s="2" customFormat="1" ht="33.450000000000003" customHeight="1">
      <c r="A8" s="20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1"/>
      <c r="Q8" s="35" t="s">
        <v>4</v>
      </c>
      <c r="R8" s="35"/>
      <c r="S8" s="35"/>
      <c r="T8" s="35" t="s">
        <v>5</v>
      </c>
      <c r="U8" s="35"/>
      <c r="V8" s="35"/>
      <c r="W8" s="11" t="s">
        <v>2</v>
      </c>
      <c r="X8" s="12"/>
      <c r="Y8" s="12"/>
      <c r="Z8" s="12"/>
      <c r="AA8" s="12"/>
      <c r="AB8" s="12"/>
      <c r="AC8" s="13"/>
    </row>
    <row r="9" spans="1:29" s="2" customFormat="1" ht="33.450000000000003" customHeight="1">
      <c r="A9" s="22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59">
        <f>SUM(B13:P15)</f>
        <v>33</v>
      </c>
      <c r="R9" s="60"/>
      <c r="S9" s="61"/>
      <c r="T9" s="59">
        <f>IF(B13&gt;B16,1,0)+IF(E13&gt;E16,1,0)+IF(H13&gt;H16,1,0)+IF(K13&gt;K16,1,0)+IF(N13&gt;N16,1,0)</f>
        <v>2</v>
      </c>
      <c r="U9" s="60"/>
      <c r="V9" s="61"/>
      <c r="W9" s="59">
        <f>IF(T9&gt;T17,1,0)</f>
        <v>0</v>
      </c>
      <c r="X9" s="60"/>
      <c r="Y9" s="60"/>
      <c r="Z9" s="60"/>
      <c r="AA9" s="60"/>
      <c r="AB9" s="60"/>
      <c r="AC9" s="65"/>
    </row>
    <row r="10" spans="1:29" s="2" customFormat="1" ht="33.450000000000003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59"/>
      <c r="R10" s="60"/>
      <c r="S10" s="61"/>
      <c r="T10" s="59"/>
      <c r="U10" s="60"/>
      <c r="V10" s="61"/>
      <c r="W10" s="59"/>
      <c r="X10" s="60"/>
      <c r="Y10" s="60"/>
      <c r="Z10" s="60"/>
      <c r="AA10" s="60"/>
      <c r="AB10" s="60"/>
      <c r="AC10" s="65"/>
    </row>
    <row r="11" spans="1:29" s="2" customFormat="1" ht="33.450000000000003" customHeight="1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59"/>
      <c r="R11" s="60"/>
      <c r="S11" s="61"/>
      <c r="T11" s="59"/>
      <c r="U11" s="60"/>
      <c r="V11" s="61"/>
      <c r="W11" s="62"/>
      <c r="X11" s="63"/>
      <c r="Y11" s="63"/>
      <c r="Z11" s="63"/>
      <c r="AA11" s="63"/>
      <c r="AB11" s="63"/>
      <c r="AC11" s="66"/>
    </row>
    <row r="12" spans="1:29" s="2" customFormat="1" ht="33.450000000000003" customHeight="1" thickBot="1">
      <c r="A12" s="10"/>
      <c r="B12" s="41" t="s">
        <v>9</v>
      </c>
      <c r="C12" s="41"/>
      <c r="D12" s="41"/>
      <c r="E12" s="41" t="s">
        <v>13</v>
      </c>
      <c r="F12" s="41"/>
      <c r="G12" s="41"/>
      <c r="H12" s="41" t="s">
        <v>10</v>
      </c>
      <c r="I12" s="41"/>
      <c r="J12" s="41"/>
      <c r="K12" s="41" t="s">
        <v>11</v>
      </c>
      <c r="L12" s="41"/>
      <c r="M12" s="41"/>
      <c r="N12" s="41" t="s">
        <v>12</v>
      </c>
      <c r="O12" s="41"/>
      <c r="P12" s="41"/>
      <c r="Q12" s="59"/>
      <c r="R12" s="60"/>
      <c r="S12" s="61"/>
      <c r="T12" s="59"/>
      <c r="U12" s="60"/>
      <c r="V12" s="61"/>
      <c r="W12" s="42" t="s">
        <v>8</v>
      </c>
      <c r="X12" s="43"/>
      <c r="Y12" s="43"/>
      <c r="Z12" s="43"/>
      <c r="AA12" s="43"/>
      <c r="AB12" s="43"/>
      <c r="AC12" s="44"/>
    </row>
    <row r="13" spans="1:29" s="2" customFormat="1" ht="33.450000000000003" customHeight="1" thickBot="1">
      <c r="A13" s="32" t="s">
        <v>14</v>
      </c>
      <c r="B13" s="31">
        <v>1</v>
      </c>
      <c r="C13" s="31"/>
      <c r="D13" s="31"/>
      <c r="E13" s="31">
        <v>8</v>
      </c>
      <c r="F13" s="31"/>
      <c r="G13" s="31"/>
      <c r="H13" s="31">
        <v>9</v>
      </c>
      <c r="I13" s="31"/>
      <c r="J13" s="31"/>
      <c r="K13" s="31">
        <v>10</v>
      </c>
      <c r="L13" s="31"/>
      <c r="M13" s="31"/>
      <c r="N13" s="31">
        <v>5</v>
      </c>
      <c r="O13" s="31"/>
      <c r="P13" s="31"/>
      <c r="Q13" s="59"/>
      <c r="R13" s="60"/>
      <c r="S13" s="61"/>
      <c r="T13" s="59"/>
      <c r="U13" s="60"/>
      <c r="V13" s="61"/>
      <c r="W13" s="45"/>
      <c r="X13" s="46"/>
      <c r="Y13" s="46"/>
      <c r="Z13" s="46"/>
      <c r="AA13" s="46"/>
      <c r="AB13" s="46"/>
      <c r="AC13" s="47"/>
    </row>
    <row r="14" spans="1:29" s="2" customFormat="1" ht="33.450000000000003" customHeight="1" thickBot="1">
      <c r="A14" s="3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59"/>
      <c r="R14" s="60"/>
      <c r="S14" s="61"/>
      <c r="T14" s="59"/>
      <c r="U14" s="60"/>
      <c r="V14" s="61"/>
      <c r="W14" s="45"/>
      <c r="X14" s="46"/>
      <c r="Y14" s="46"/>
      <c r="Z14" s="46"/>
      <c r="AA14" s="46"/>
      <c r="AB14" s="46"/>
      <c r="AC14" s="47"/>
    </row>
    <row r="15" spans="1:29" s="2" customFormat="1" ht="33.450000000000003" customHeight="1" thickBot="1">
      <c r="A15" s="33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62"/>
      <c r="R15" s="63"/>
      <c r="S15" s="64"/>
      <c r="T15" s="62"/>
      <c r="U15" s="63"/>
      <c r="V15" s="64"/>
      <c r="W15" s="45"/>
      <c r="X15" s="46"/>
      <c r="Y15" s="46"/>
      <c r="Z15" s="46"/>
      <c r="AA15" s="46"/>
      <c r="AB15" s="46"/>
      <c r="AC15" s="47"/>
    </row>
    <row r="16" spans="1:29" s="2" customFormat="1" ht="33.450000000000003" customHeight="1" thickBot="1">
      <c r="A16" s="33"/>
      <c r="B16" s="31">
        <v>2</v>
      </c>
      <c r="C16" s="31"/>
      <c r="D16" s="31"/>
      <c r="E16" s="31">
        <v>9</v>
      </c>
      <c r="F16" s="31"/>
      <c r="G16" s="31"/>
      <c r="H16" s="31">
        <v>1</v>
      </c>
      <c r="I16" s="31"/>
      <c r="J16" s="31"/>
      <c r="K16" s="31">
        <v>0</v>
      </c>
      <c r="L16" s="31"/>
      <c r="M16" s="31"/>
      <c r="N16" s="31">
        <v>6</v>
      </c>
      <c r="O16" s="31"/>
      <c r="P16" s="31"/>
      <c r="Q16" s="35" t="s">
        <v>4</v>
      </c>
      <c r="R16" s="35"/>
      <c r="S16" s="35"/>
      <c r="T16" s="35" t="s">
        <v>5</v>
      </c>
      <c r="U16" s="35"/>
      <c r="V16" s="35"/>
      <c r="W16" s="45"/>
      <c r="X16" s="46"/>
      <c r="Y16" s="46"/>
      <c r="Z16" s="46"/>
      <c r="AA16" s="46"/>
      <c r="AB16" s="46"/>
      <c r="AC16" s="47"/>
    </row>
    <row r="17" spans="1:29" s="2" customFormat="1" ht="33.450000000000003" customHeight="1" thickBot="1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59">
        <f>SUM(B16:P18)</f>
        <v>18</v>
      </c>
      <c r="R17" s="60"/>
      <c r="S17" s="61"/>
      <c r="T17" s="59">
        <f>IF(B13&lt;B16,1,0)+IF(E13&lt;E16,1,0)+IF(H13&lt;H16,1,0)+IF(K13&lt;K16,1,0)+IF(N13&lt;N16,1,0)</f>
        <v>3</v>
      </c>
      <c r="U17" s="60"/>
      <c r="V17" s="61"/>
      <c r="W17" s="45"/>
      <c r="X17" s="46"/>
      <c r="Y17" s="46"/>
      <c r="Z17" s="46"/>
      <c r="AA17" s="46"/>
      <c r="AB17" s="46"/>
      <c r="AC17" s="47"/>
    </row>
    <row r="18" spans="1:29" s="2" customFormat="1" ht="33.450000000000003" customHeight="1" thickBot="1">
      <c r="A18" s="3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9"/>
      <c r="R18" s="60"/>
      <c r="S18" s="61"/>
      <c r="T18" s="59"/>
      <c r="U18" s="60"/>
      <c r="V18" s="61"/>
      <c r="W18" s="48"/>
      <c r="X18" s="49"/>
      <c r="Y18" s="49"/>
      <c r="Z18" s="49"/>
      <c r="AA18" s="49"/>
      <c r="AB18" s="49"/>
      <c r="AC18" s="50"/>
    </row>
    <row r="19" spans="1:29" s="2" customFormat="1" ht="33.450000000000003" customHeight="1">
      <c r="A19" s="20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1"/>
      <c r="Q19" s="59"/>
      <c r="R19" s="60"/>
      <c r="S19" s="61"/>
      <c r="T19" s="59"/>
      <c r="U19" s="60"/>
      <c r="V19" s="61"/>
      <c r="W19" s="11" t="s">
        <v>2</v>
      </c>
      <c r="X19" s="12"/>
      <c r="Y19" s="12"/>
      <c r="Z19" s="12"/>
      <c r="AA19" s="12"/>
      <c r="AB19" s="12"/>
      <c r="AC19" s="13"/>
    </row>
    <row r="20" spans="1:29" s="2" customFormat="1" ht="33.450000000000003" customHeight="1">
      <c r="A20" s="22" t="s">
        <v>21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59"/>
      <c r="R20" s="60"/>
      <c r="S20" s="61"/>
      <c r="T20" s="59"/>
      <c r="U20" s="60"/>
      <c r="V20" s="61"/>
      <c r="W20" s="59">
        <f>IF(T17&gt;T9,1,0)</f>
        <v>1</v>
      </c>
      <c r="X20" s="60"/>
      <c r="Y20" s="60"/>
      <c r="Z20" s="60"/>
      <c r="AA20" s="60"/>
      <c r="AB20" s="60"/>
      <c r="AC20" s="65"/>
    </row>
    <row r="21" spans="1:29" s="2" customFormat="1" ht="33.450000000000003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59"/>
      <c r="R21" s="60"/>
      <c r="S21" s="61"/>
      <c r="T21" s="59"/>
      <c r="U21" s="60"/>
      <c r="V21" s="61"/>
      <c r="W21" s="59"/>
      <c r="X21" s="60"/>
      <c r="Y21" s="60"/>
      <c r="Z21" s="60"/>
      <c r="AA21" s="60"/>
      <c r="AB21" s="60"/>
      <c r="AC21" s="65"/>
    </row>
    <row r="22" spans="1:29" s="2" customFormat="1" ht="33.450000000000003" customHeight="1" thickBo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59"/>
      <c r="R22" s="60"/>
      <c r="S22" s="61"/>
      <c r="T22" s="59"/>
      <c r="U22" s="60"/>
      <c r="V22" s="61"/>
      <c r="W22" s="62"/>
      <c r="X22" s="63"/>
      <c r="Y22" s="63"/>
      <c r="Z22" s="63"/>
      <c r="AA22" s="63"/>
      <c r="AB22" s="63"/>
      <c r="AC22" s="66"/>
    </row>
    <row r="23" spans="1:29" s="3" customFormat="1" ht="46.05" customHeight="1" thickBo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/>
    </row>
    <row r="24" spans="1:29" s="2" customFormat="1" ht="33.450000000000003" customHeight="1">
      <c r="A24" s="20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1"/>
      <c r="Q24" s="35" t="s">
        <v>4</v>
      </c>
      <c r="R24" s="35"/>
      <c r="S24" s="35"/>
      <c r="T24" s="35" t="s">
        <v>5</v>
      </c>
      <c r="U24" s="35"/>
      <c r="V24" s="35"/>
      <c r="W24" s="11" t="s">
        <v>2</v>
      </c>
      <c r="X24" s="12"/>
      <c r="Y24" s="12"/>
      <c r="Z24" s="12"/>
      <c r="AA24" s="12"/>
      <c r="AB24" s="12"/>
      <c r="AC24" s="13"/>
    </row>
    <row r="25" spans="1:29" s="2" customFormat="1" ht="33.450000000000003" customHeight="1">
      <c r="A25" s="22" t="s">
        <v>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59">
        <f>SUM(B29:P31)</f>
        <v>19</v>
      </c>
      <c r="R25" s="60"/>
      <c r="S25" s="61"/>
      <c r="T25" s="59">
        <f>IF(B29&gt;B32,1,0)+IF(E29&gt;E32,1,0)+IF(H29&gt;H32,1,0)+IF(K29&gt;K32,1,0)+IF(N29&gt;N32,1,0)</f>
        <v>3</v>
      </c>
      <c r="U25" s="60"/>
      <c r="V25" s="61"/>
      <c r="W25" s="59">
        <f>IF(T25&gt;T33,1,0)</f>
        <v>1</v>
      </c>
      <c r="X25" s="60"/>
      <c r="Y25" s="60"/>
      <c r="Z25" s="60"/>
      <c r="AA25" s="60"/>
      <c r="AB25" s="60"/>
      <c r="AC25" s="65"/>
    </row>
    <row r="26" spans="1:29" s="2" customFormat="1" ht="33.450000000000003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59"/>
      <c r="R26" s="60"/>
      <c r="S26" s="61"/>
      <c r="T26" s="59"/>
      <c r="U26" s="60"/>
      <c r="V26" s="61"/>
      <c r="W26" s="59"/>
      <c r="X26" s="60"/>
      <c r="Y26" s="60"/>
      <c r="Z26" s="60"/>
      <c r="AA26" s="60"/>
      <c r="AB26" s="60"/>
      <c r="AC26" s="65"/>
    </row>
    <row r="27" spans="1:29" s="2" customFormat="1" ht="33.450000000000003" customHeight="1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59"/>
      <c r="R27" s="60"/>
      <c r="S27" s="61"/>
      <c r="T27" s="59"/>
      <c r="U27" s="60"/>
      <c r="V27" s="61"/>
      <c r="W27" s="62"/>
      <c r="X27" s="63"/>
      <c r="Y27" s="63"/>
      <c r="Z27" s="63"/>
      <c r="AA27" s="63"/>
      <c r="AB27" s="63"/>
      <c r="AC27" s="66"/>
    </row>
    <row r="28" spans="1:29" s="2" customFormat="1" ht="33.450000000000003" customHeight="1" thickBot="1">
      <c r="A28" s="10"/>
      <c r="B28" s="41" t="s">
        <v>9</v>
      </c>
      <c r="C28" s="41"/>
      <c r="D28" s="41"/>
      <c r="E28" s="41" t="s">
        <v>13</v>
      </c>
      <c r="F28" s="41"/>
      <c r="G28" s="41"/>
      <c r="H28" s="41" t="s">
        <v>10</v>
      </c>
      <c r="I28" s="41"/>
      <c r="J28" s="41"/>
      <c r="K28" s="41" t="s">
        <v>11</v>
      </c>
      <c r="L28" s="41"/>
      <c r="M28" s="41"/>
      <c r="N28" s="41" t="s">
        <v>12</v>
      </c>
      <c r="O28" s="41"/>
      <c r="P28" s="41"/>
      <c r="Q28" s="59"/>
      <c r="R28" s="60"/>
      <c r="S28" s="61"/>
      <c r="T28" s="59"/>
      <c r="U28" s="60"/>
      <c r="V28" s="61"/>
      <c r="W28" s="42" t="s">
        <v>15</v>
      </c>
      <c r="X28" s="43"/>
      <c r="Y28" s="43"/>
      <c r="Z28" s="43"/>
      <c r="AA28" s="43"/>
      <c r="AB28" s="43"/>
      <c r="AC28" s="44"/>
    </row>
    <row r="29" spans="1:29" s="2" customFormat="1" ht="33.450000000000003" customHeight="1" thickBot="1">
      <c r="A29" s="32" t="s">
        <v>14</v>
      </c>
      <c r="B29" s="31">
        <v>6</v>
      </c>
      <c r="C29" s="31"/>
      <c r="D29" s="31"/>
      <c r="E29" s="31">
        <v>9</v>
      </c>
      <c r="F29" s="31"/>
      <c r="G29" s="31"/>
      <c r="H29" s="31">
        <v>4</v>
      </c>
      <c r="I29" s="31"/>
      <c r="J29" s="31"/>
      <c r="K29" s="31"/>
      <c r="L29" s="31"/>
      <c r="M29" s="31"/>
      <c r="N29" s="31"/>
      <c r="O29" s="31"/>
      <c r="P29" s="31"/>
      <c r="Q29" s="59"/>
      <c r="R29" s="60"/>
      <c r="S29" s="61"/>
      <c r="T29" s="59"/>
      <c r="U29" s="60"/>
      <c r="V29" s="61"/>
      <c r="W29" s="45"/>
      <c r="X29" s="46"/>
      <c r="Y29" s="46"/>
      <c r="Z29" s="46"/>
      <c r="AA29" s="46"/>
      <c r="AB29" s="46"/>
      <c r="AC29" s="47"/>
    </row>
    <row r="30" spans="1:29" s="2" customFormat="1" ht="33.450000000000003" customHeight="1" thickBot="1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9"/>
      <c r="R30" s="60"/>
      <c r="S30" s="61"/>
      <c r="T30" s="59"/>
      <c r="U30" s="60"/>
      <c r="V30" s="61"/>
      <c r="W30" s="45"/>
      <c r="X30" s="46"/>
      <c r="Y30" s="46"/>
      <c r="Z30" s="46"/>
      <c r="AA30" s="46"/>
      <c r="AB30" s="46"/>
      <c r="AC30" s="47"/>
    </row>
    <row r="31" spans="1:29" s="2" customFormat="1" ht="33.450000000000003" customHeight="1" thickBot="1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2"/>
      <c r="R31" s="63"/>
      <c r="S31" s="64"/>
      <c r="T31" s="62"/>
      <c r="U31" s="63"/>
      <c r="V31" s="64"/>
      <c r="W31" s="45"/>
      <c r="X31" s="46"/>
      <c r="Y31" s="46"/>
      <c r="Z31" s="46"/>
      <c r="AA31" s="46"/>
      <c r="AB31" s="46"/>
      <c r="AC31" s="47"/>
    </row>
    <row r="32" spans="1:29" s="2" customFormat="1" ht="33.450000000000003" customHeight="1" thickBot="1">
      <c r="A32" s="33"/>
      <c r="B32" s="31">
        <v>5</v>
      </c>
      <c r="C32" s="31"/>
      <c r="D32" s="31"/>
      <c r="E32" s="31">
        <v>8</v>
      </c>
      <c r="F32" s="31"/>
      <c r="G32" s="31"/>
      <c r="H32" s="31">
        <v>3</v>
      </c>
      <c r="I32" s="31"/>
      <c r="J32" s="31"/>
      <c r="K32" s="31"/>
      <c r="L32" s="31"/>
      <c r="M32" s="31"/>
      <c r="N32" s="31"/>
      <c r="O32" s="31"/>
      <c r="P32" s="31"/>
      <c r="Q32" s="35" t="s">
        <v>4</v>
      </c>
      <c r="R32" s="35"/>
      <c r="S32" s="35"/>
      <c r="T32" s="35" t="s">
        <v>5</v>
      </c>
      <c r="U32" s="35"/>
      <c r="V32" s="35"/>
      <c r="W32" s="45"/>
      <c r="X32" s="46"/>
      <c r="Y32" s="46"/>
      <c r="Z32" s="46"/>
      <c r="AA32" s="46"/>
      <c r="AB32" s="46"/>
      <c r="AC32" s="47"/>
    </row>
    <row r="33" spans="1:29" s="2" customFormat="1" ht="33.450000000000003" customHeight="1" thickBo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9">
        <f>SUM(B32:P34)</f>
        <v>16</v>
      </c>
      <c r="R33" s="60"/>
      <c r="S33" s="61"/>
      <c r="T33" s="59">
        <f>IF(B29&lt;B32,1,0)+IF(E29&lt;E32,1,0)+IF(H29&lt;H32,1,0)+IF(K29&lt;K32,1,0)+IF(N29&lt;N32,1,0)</f>
        <v>0</v>
      </c>
      <c r="U33" s="60"/>
      <c r="V33" s="61"/>
      <c r="W33" s="45"/>
      <c r="X33" s="46"/>
      <c r="Y33" s="46"/>
      <c r="Z33" s="46"/>
      <c r="AA33" s="46"/>
      <c r="AB33" s="46"/>
      <c r="AC33" s="47"/>
    </row>
    <row r="34" spans="1:29" s="2" customFormat="1" ht="33.450000000000003" customHeight="1" thickBot="1">
      <c r="A34" s="34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59"/>
      <c r="R34" s="60"/>
      <c r="S34" s="61"/>
      <c r="T34" s="59"/>
      <c r="U34" s="60"/>
      <c r="V34" s="61"/>
      <c r="W34" s="48"/>
      <c r="X34" s="49"/>
      <c r="Y34" s="49"/>
      <c r="Z34" s="49"/>
      <c r="AA34" s="49"/>
      <c r="AB34" s="49"/>
      <c r="AC34" s="50"/>
    </row>
    <row r="35" spans="1:29" s="2" customFormat="1" ht="33.450000000000003" customHeight="1">
      <c r="A35" s="20" t="s">
        <v>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1"/>
      <c r="Q35" s="59"/>
      <c r="R35" s="60"/>
      <c r="S35" s="61"/>
      <c r="T35" s="59"/>
      <c r="U35" s="60"/>
      <c r="V35" s="61"/>
      <c r="W35" s="11" t="s">
        <v>2</v>
      </c>
      <c r="X35" s="12"/>
      <c r="Y35" s="12"/>
      <c r="Z35" s="12"/>
      <c r="AA35" s="12"/>
      <c r="AB35" s="12"/>
      <c r="AC35" s="13"/>
    </row>
    <row r="36" spans="1:29" s="2" customFormat="1" ht="33.450000000000003" customHeight="1">
      <c r="A36" s="22" t="s">
        <v>22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59"/>
      <c r="R36" s="60"/>
      <c r="S36" s="61"/>
      <c r="T36" s="59"/>
      <c r="U36" s="60"/>
      <c r="V36" s="61"/>
      <c r="W36" s="59">
        <f>IF(T33&gt;T25,1,0)</f>
        <v>0</v>
      </c>
      <c r="X36" s="60"/>
      <c r="Y36" s="60"/>
      <c r="Z36" s="60"/>
      <c r="AA36" s="60"/>
      <c r="AB36" s="60"/>
      <c r="AC36" s="65"/>
    </row>
    <row r="37" spans="1:29" s="2" customFormat="1" ht="33.450000000000003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59"/>
      <c r="R37" s="60"/>
      <c r="S37" s="61"/>
      <c r="T37" s="59"/>
      <c r="U37" s="60"/>
      <c r="V37" s="61"/>
      <c r="W37" s="59"/>
      <c r="X37" s="60"/>
      <c r="Y37" s="60"/>
      <c r="Z37" s="60"/>
      <c r="AA37" s="60"/>
      <c r="AB37" s="60"/>
      <c r="AC37" s="65"/>
    </row>
    <row r="38" spans="1:29" s="2" customFormat="1" ht="33.450000000000003" customHeight="1" thickBo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59"/>
      <c r="R38" s="60"/>
      <c r="S38" s="61"/>
      <c r="T38" s="59"/>
      <c r="U38" s="60"/>
      <c r="V38" s="61"/>
      <c r="W38" s="62"/>
      <c r="X38" s="63"/>
      <c r="Y38" s="63"/>
      <c r="Z38" s="63"/>
      <c r="AA38" s="63"/>
      <c r="AB38" s="63"/>
      <c r="AC38" s="66"/>
    </row>
    <row r="39" spans="1:29" s="3" customFormat="1" ht="46.05" customHeight="1" thickBo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</row>
    <row r="40" spans="1:29" s="2" customFormat="1" ht="33.450000000000003" customHeight="1">
      <c r="A40" s="20" t="s">
        <v>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1"/>
      <c r="Q40" s="35" t="s">
        <v>4</v>
      </c>
      <c r="R40" s="35"/>
      <c r="S40" s="35"/>
      <c r="T40" s="35" t="s">
        <v>5</v>
      </c>
      <c r="U40" s="35"/>
      <c r="V40" s="35"/>
      <c r="W40" s="11" t="s">
        <v>2</v>
      </c>
      <c r="X40" s="12"/>
      <c r="Y40" s="12"/>
      <c r="Z40" s="12"/>
      <c r="AA40" s="12"/>
      <c r="AB40" s="12"/>
      <c r="AC40" s="13"/>
    </row>
    <row r="41" spans="1:29" s="2" customFormat="1" ht="33.450000000000003" customHeight="1">
      <c r="A41" s="22" t="s">
        <v>26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59">
        <f>SUM(B45:P47)</f>
        <v>27</v>
      </c>
      <c r="R41" s="60"/>
      <c r="S41" s="61"/>
      <c r="T41" s="59">
        <f>IF(B45&gt;B48,1,0)+IF(E45&gt;E48,1,0)+IF(H45&gt;H48,1,0)+IF(K45&gt;K48,1,0)+IF(N45&gt;N48,1,0)</f>
        <v>1</v>
      </c>
      <c r="U41" s="60"/>
      <c r="V41" s="61"/>
      <c r="W41" s="59">
        <f>IF(T41&gt;T49,1,0)</f>
        <v>0</v>
      </c>
      <c r="X41" s="60"/>
      <c r="Y41" s="60"/>
      <c r="Z41" s="60"/>
      <c r="AA41" s="60"/>
      <c r="AB41" s="60"/>
      <c r="AC41" s="65"/>
    </row>
    <row r="42" spans="1:29" s="2" customFormat="1" ht="33.450000000000003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59"/>
      <c r="R42" s="60"/>
      <c r="S42" s="61"/>
      <c r="T42" s="59"/>
      <c r="U42" s="60"/>
      <c r="V42" s="61"/>
      <c r="W42" s="59"/>
      <c r="X42" s="60"/>
      <c r="Y42" s="60"/>
      <c r="Z42" s="60"/>
      <c r="AA42" s="60"/>
      <c r="AB42" s="60"/>
      <c r="AC42" s="65"/>
    </row>
    <row r="43" spans="1:29" s="2" customFormat="1" ht="33.450000000000003" customHeight="1" thickBo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59"/>
      <c r="R43" s="60"/>
      <c r="S43" s="61"/>
      <c r="T43" s="59"/>
      <c r="U43" s="60"/>
      <c r="V43" s="61"/>
      <c r="W43" s="62"/>
      <c r="X43" s="63"/>
      <c r="Y43" s="63"/>
      <c r="Z43" s="63"/>
      <c r="AA43" s="63"/>
      <c r="AB43" s="63"/>
      <c r="AC43" s="66"/>
    </row>
    <row r="44" spans="1:29" s="2" customFormat="1" ht="33.450000000000003" customHeight="1" thickBot="1">
      <c r="A44" s="10"/>
      <c r="B44" s="41" t="s">
        <v>9</v>
      </c>
      <c r="C44" s="41"/>
      <c r="D44" s="41"/>
      <c r="E44" s="41" t="s">
        <v>13</v>
      </c>
      <c r="F44" s="41"/>
      <c r="G44" s="41"/>
      <c r="H44" s="41" t="s">
        <v>10</v>
      </c>
      <c r="I44" s="41"/>
      <c r="J44" s="41"/>
      <c r="K44" s="41" t="s">
        <v>11</v>
      </c>
      <c r="L44" s="41"/>
      <c r="M44" s="41"/>
      <c r="N44" s="41" t="s">
        <v>12</v>
      </c>
      <c r="O44" s="41"/>
      <c r="P44" s="41"/>
      <c r="Q44" s="59"/>
      <c r="R44" s="60"/>
      <c r="S44" s="61"/>
      <c r="T44" s="59"/>
      <c r="U44" s="60"/>
      <c r="V44" s="61"/>
      <c r="W44" s="42" t="s">
        <v>16</v>
      </c>
      <c r="X44" s="43"/>
      <c r="Y44" s="43"/>
      <c r="Z44" s="43"/>
      <c r="AA44" s="43"/>
      <c r="AB44" s="43"/>
      <c r="AC44" s="44"/>
    </row>
    <row r="45" spans="1:29" s="2" customFormat="1" ht="33.450000000000003" customHeight="1" thickBot="1">
      <c r="A45" s="32" t="s">
        <v>14</v>
      </c>
      <c r="B45" s="31">
        <v>6</v>
      </c>
      <c r="C45" s="31"/>
      <c r="D45" s="31"/>
      <c r="E45" s="31">
        <v>7</v>
      </c>
      <c r="F45" s="31"/>
      <c r="G45" s="31"/>
      <c r="H45" s="31">
        <v>6</v>
      </c>
      <c r="I45" s="31"/>
      <c r="J45" s="31"/>
      <c r="K45" s="31">
        <v>8</v>
      </c>
      <c r="L45" s="31"/>
      <c r="M45" s="31"/>
      <c r="N45" s="31"/>
      <c r="O45" s="31"/>
      <c r="P45" s="31"/>
      <c r="Q45" s="59"/>
      <c r="R45" s="60"/>
      <c r="S45" s="61"/>
      <c r="T45" s="59"/>
      <c r="U45" s="60"/>
      <c r="V45" s="61"/>
      <c r="W45" s="45"/>
      <c r="X45" s="46"/>
      <c r="Y45" s="46"/>
      <c r="Z45" s="46"/>
      <c r="AA45" s="46"/>
      <c r="AB45" s="46"/>
      <c r="AC45" s="47"/>
    </row>
    <row r="46" spans="1:29" s="2" customFormat="1" ht="33.450000000000003" customHeight="1" thickBot="1">
      <c r="A46" s="3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59"/>
      <c r="R46" s="60"/>
      <c r="S46" s="61"/>
      <c r="T46" s="59"/>
      <c r="U46" s="60"/>
      <c r="V46" s="61"/>
      <c r="W46" s="45"/>
      <c r="X46" s="46"/>
      <c r="Y46" s="46"/>
      <c r="Z46" s="46"/>
      <c r="AA46" s="46"/>
      <c r="AB46" s="46"/>
      <c r="AC46" s="47"/>
    </row>
    <row r="47" spans="1:29" s="2" customFormat="1" ht="33.450000000000003" customHeight="1" thickBot="1">
      <c r="A47" s="3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62"/>
      <c r="R47" s="63"/>
      <c r="S47" s="64"/>
      <c r="T47" s="62"/>
      <c r="U47" s="63"/>
      <c r="V47" s="64"/>
      <c r="W47" s="45"/>
      <c r="X47" s="46"/>
      <c r="Y47" s="46"/>
      <c r="Z47" s="46"/>
      <c r="AA47" s="46"/>
      <c r="AB47" s="46"/>
      <c r="AC47" s="47"/>
    </row>
    <row r="48" spans="1:29" s="2" customFormat="1" ht="33.450000000000003" customHeight="1" thickBot="1">
      <c r="A48" s="33"/>
      <c r="B48" s="31">
        <v>7</v>
      </c>
      <c r="C48" s="31"/>
      <c r="D48" s="31"/>
      <c r="E48" s="31">
        <v>8</v>
      </c>
      <c r="F48" s="31"/>
      <c r="G48" s="31"/>
      <c r="H48" s="31">
        <v>4</v>
      </c>
      <c r="I48" s="31"/>
      <c r="J48" s="31"/>
      <c r="K48" s="31">
        <v>9</v>
      </c>
      <c r="L48" s="31"/>
      <c r="M48" s="31"/>
      <c r="N48" s="31"/>
      <c r="O48" s="31"/>
      <c r="P48" s="31"/>
      <c r="Q48" s="35" t="s">
        <v>4</v>
      </c>
      <c r="R48" s="35"/>
      <c r="S48" s="35"/>
      <c r="T48" s="35" t="s">
        <v>5</v>
      </c>
      <c r="U48" s="35"/>
      <c r="V48" s="35"/>
      <c r="W48" s="45"/>
      <c r="X48" s="46"/>
      <c r="Y48" s="46"/>
      <c r="Z48" s="46"/>
      <c r="AA48" s="46"/>
      <c r="AB48" s="46"/>
      <c r="AC48" s="47"/>
    </row>
    <row r="49" spans="1:29" s="2" customFormat="1" ht="33.450000000000003" customHeight="1" thickBot="1">
      <c r="A49" s="3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59">
        <f>SUM(B48:P50)</f>
        <v>28</v>
      </c>
      <c r="R49" s="60"/>
      <c r="S49" s="61"/>
      <c r="T49" s="59">
        <f>IF(B45&lt;B48,1,0)+IF(E45&lt;E48,1,0)+IF(H45&lt;H48,1,0)+IF(K45&lt;K48,1,0)+IF(N45&lt;N48,1,0)</f>
        <v>3</v>
      </c>
      <c r="U49" s="60"/>
      <c r="V49" s="61"/>
      <c r="W49" s="45"/>
      <c r="X49" s="46"/>
      <c r="Y49" s="46"/>
      <c r="Z49" s="46"/>
      <c r="AA49" s="46"/>
      <c r="AB49" s="46"/>
      <c r="AC49" s="47"/>
    </row>
    <row r="50" spans="1:29" s="2" customFormat="1" ht="33.450000000000003" customHeight="1" thickBot="1">
      <c r="A50" s="34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59"/>
      <c r="R50" s="60"/>
      <c r="S50" s="61"/>
      <c r="T50" s="59"/>
      <c r="U50" s="60"/>
      <c r="V50" s="61"/>
      <c r="W50" s="48"/>
      <c r="X50" s="49"/>
      <c r="Y50" s="49"/>
      <c r="Z50" s="49"/>
      <c r="AA50" s="49"/>
      <c r="AB50" s="49"/>
      <c r="AC50" s="50"/>
    </row>
    <row r="51" spans="1:29" s="2" customFormat="1" ht="33.450000000000003" customHeight="1">
      <c r="A51" s="20" t="s">
        <v>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1"/>
      <c r="Q51" s="59"/>
      <c r="R51" s="60"/>
      <c r="S51" s="61"/>
      <c r="T51" s="59"/>
      <c r="U51" s="60"/>
      <c r="V51" s="61"/>
      <c r="W51" s="11" t="s">
        <v>2</v>
      </c>
      <c r="X51" s="12"/>
      <c r="Y51" s="12"/>
      <c r="Z51" s="12"/>
      <c r="AA51" s="12"/>
      <c r="AB51" s="12"/>
      <c r="AC51" s="13"/>
    </row>
    <row r="52" spans="1:29" s="2" customFormat="1" ht="33.450000000000003" customHeight="1">
      <c r="A52" s="22" t="s">
        <v>28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59"/>
      <c r="R52" s="60"/>
      <c r="S52" s="61"/>
      <c r="T52" s="59"/>
      <c r="U52" s="60"/>
      <c r="V52" s="61"/>
      <c r="W52" s="59">
        <f>IF(T49&gt;T41,1,0)</f>
        <v>1</v>
      </c>
      <c r="X52" s="60"/>
      <c r="Y52" s="60"/>
      <c r="Z52" s="60"/>
      <c r="AA52" s="60"/>
      <c r="AB52" s="60"/>
      <c r="AC52" s="65"/>
    </row>
    <row r="53" spans="1:29" s="2" customFormat="1" ht="33.450000000000003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59"/>
      <c r="R53" s="60"/>
      <c r="S53" s="61"/>
      <c r="T53" s="59"/>
      <c r="U53" s="60"/>
      <c r="V53" s="61"/>
      <c r="W53" s="59"/>
      <c r="X53" s="60"/>
      <c r="Y53" s="60"/>
      <c r="Z53" s="60"/>
      <c r="AA53" s="60"/>
      <c r="AB53" s="60"/>
      <c r="AC53" s="65"/>
    </row>
    <row r="54" spans="1:29" s="2" customFormat="1" ht="33.450000000000003" customHeight="1" thickBo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  <c r="Q54" s="59"/>
      <c r="R54" s="60"/>
      <c r="S54" s="61"/>
      <c r="T54" s="59"/>
      <c r="U54" s="60"/>
      <c r="V54" s="61"/>
      <c r="W54" s="62"/>
      <c r="X54" s="63"/>
      <c r="Y54" s="63"/>
      <c r="Z54" s="63"/>
      <c r="AA54" s="63"/>
      <c r="AB54" s="63"/>
      <c r="AC54" s="66"/>
    </row>
    <row r="55" spans="1:29" s="3" customFormat="1" ht="46.05" customHeight="1" thickBo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</row>
    <row r="56" spans="1:29" s="2" customFormat="1" ht="33.450000000000003" customHeight="1">
      <c r="A56" s="20" t="s">
        <v>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1"/>
      <c r="Q56" s="35" t="s">
        <v>4</v>
      </c>
      <c r="R56" s="35"/>
      <c r="S56" s="35"/>
      <c r="T56" s="35" t="s">
        <v>5</v>
      </c>
      <c r="U56" s="35"/>
      <c r="V56" s="35"/>
      <c r="W56" s="11" t="s">
        <v>2</v>
      </c>
      <c r="X56" s="12"/>
      <c r="Y56" s="12"/>
      <c r="Z56" s="12"/>
      <c r="AA56" s="12"/>
      <c r="AB56" s="12"/>
      <c r="AC56" s="13"/>
    </row>
    <row r="57" spans="1:29" s="2" customFormat="1" ht="33.450000000000003" customHeight="1">
      <c r="A57" s="22" t="s">
        <v>27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  <c r="Q57" s="59">
        <f>SUM(B61:P63)</f>
        <v>27</v>
      </c>
      <c r="R57" s="60"/>
      <c r="S57" s="61"/>
      <c r="T57" s="59">
        <f>IF(B61&gt;B64,1,0)+IF(E61&gt;E64,1,0)+IF(H61&gt;H64,1,0)+IF(K61&gt;K64,1,0)+IF(N61&gt;N64,1,0)</f>
        <v>3</v>
      </c>
      <c r="U57" s="60"/>
      <c r="V57" s="61"/>
      <c r="W57" s="59">
        <f>IF(T57&gt;T65,1,0)</f>
        <v>1</v>
      </c>
      <c r="X57" s="60"/>
      <c r="Y57" s="60"/>
      <c r="Z57" s="60"/>
      <c r="AA57" s="60"/>
      <c r="AB57" s="60"/>
      <c r="AC57" s="65"/>
    </row>
    <row r="58" spans="1:29" s="2" customFormat="1" ht="33.450000000000003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  <c r="Q58" s="59"/>
      <c r="R58" s="60"/>
      <c r="S58" s="61"/>
      <c r="T58" s="59"/>
      <c r="U58" s="60"/>
      <c r="V58" s="61"/>
      <c r="W58" s="59"/>
      <c r="X58" s="60"/>
      <c r="Y58" s="60"/>
      <c r="Z58" s="60"/>
      <c r="AA58" s="60"/>
      <c r="AB58" s="60"/>
      <c r="AC58" s="65"/>
    </row>
    <row r="59" spans="1:29" s="2" customFormat="1" ht="33.450000000000003" customHeight="1" thickBo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  <c r="Q59" s="59"/>
      <c r="R59" s="60"/>
      <c r="S59" s="61"/>
      <c r="T59" s="59"/>
      <c r="U59" s="60"/>
      <c r="V59" s="61"/>
      <c r="W59" s="62"/>
      <c r="X59" s="63"/>
      <c r="Y59" s="63"/>
      <c r="Z59" s="63"/>
      <c r="AA59" s="63"/>
      <c r="AB59" s="63"/>
      <c r="AC59" s="66"/>
    </row>
    <row r="60" spans="1:29" s="2" customFormat="1" ht="33.450000000000003" customHeight="1" thickBot="1">
      <c r="A60" s="10"/>
      <c r="B60" s="41" t="s">
        <v>9</v>
      </c>
      <c r="C60" s="41"/>
      <c r="D60" s="41"/>
      <c r="E60" s="41" t="s">
        <v>13</v>
      </c>
      <c r="F60" s="41"/>
      <c r="G60" s="41"/>
      <c r="H60" s="41" t="s">
        <v>10</v>
      </c>
      <c r="I60" s="41"/>
      <c r="J60" s="41"/>
      <c r="K60" s="41" t="s">
        <v>11</v>
      </c>
      <c r="L60" s="41"/>
      <c r="M60" s="41"/>
      <c r="N60" s="41" t="s">
        <v>12</v>
      </c>
      <c r="O60" s="41"/>
      <c r="P60" s="41"/>
      <c r="Q60" s="59"/>
      <c r="R60" s="60"/>
      <c r="S60" s="61"/>
      <c r="T60" s="59"/>
      <c r="U60" s="60"/>
      <c r="V60" s="61"/>
      <c r="W60" s="42" t="s">
        <v>17</v>
      </c>
      <c r="X60" s="43"/>
      <c r="Y60" s="43"/>
      <c r="Z60" s="43"/>
      <c r="AA60" s="43"/>
      <c r="AB60" s="43"/>
      <c r="AC60" s="44"/>
    </row>
    <row r="61" spans="1:29" s="2" customFormat="1" ht="33.450000000000003" customHeight="1" thickBot="1">
      <c r="A61" s="32" t="s">
        <v>14</v>
      </c>
      <c r="B61" s="31">
        <v>1</v>
      </c>
      <c r="C61" s="31"/>
      <c r="D61" s="31"/>
      <c r="E61" s="31">
        <v>3</v>
      </c>
      <c r="F61" s="31"/>
      <c r="G61" s="31"/>
      <c r="H61" s="31">
        <v>5</v>
      </c>
      <c r="I61" s="31"/>
      <c r="J61" s="31"/>
      <c r="K61" s="31">
        <v>9</v>
      </c>
      <c r="L61" s="31"/>
      <c r="M61" s="31"/>
      <c r="N61" s="31">
        <v>9</v>
      </c>
      <c r="O61" s="31"/>
      <c r="P61" s="31"/>
      <c r="Q61" s="59"/>
      <c r="R61" s="60"/>
      <c r="S61" s="61"/>
      <c r="T61" s="59"/>
      <c r="U61" s="60"/>
      <c r="V61" s="61"/>
      <c r="W61" s="45"/>
      <c r="X61" s="46"/>
      <c r="Y61" s="46"/>
      <c r="Z61" s="46"/>
      <c r="AA61" s="46"/>
      <c r="AB61" s="46"/>
      <c r="AC61" s="47"/>
    </row>
    <row r="62" spans="1:29" s="2" customFormat="1" ht="33.450000000000003" customHeight="1" thickBot="1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59"/>
      <c r="R62" s="60"/>
      <c r="S62" s="61"/>
      <c r="T62" s="59"/>
      <c r="U62" s="60"/>
      <c r="V62" s="61"/>
      <c r="W62" s="45"/>
      <c r="X62" s="46"/>
      <c r="Y62" s="46"/>
      <c r="Z62" s="46"/>
      <c r="AA62" s="46"/>
      <c r="AB62" s="46"/>
      <c r="AC62" s="47"/>
    </row>
    <row r="63" spans="1:29" s="2" customFormat="1" ht="33.450000000000003" customHeight="1" thickBot="1">
      <c r="A63" s="3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62"/>
      <c r="R63" s="63"/>
      <c r="S63" s="64"/>
      <c r="T63" s="62"/>
      <c r="U63" s="63"/>
      <c r="V63" s="64"/>
      <c r="W63" s="45"/>
      <c r="X63" s="46"/>
      <c r="Y63" s="46"/>
      <c r="Z63" s="46"/>
      <c r="AA63" s="46"/>
      <c r="AB63" s="46"/>
      <c r="AC63" s="47"/>
    </row>
    <row r="64" spans="1:29" s="2" customFormat="1" ht="33.450000000000003" customHeight="1" thickBot="1">
      <c r="A64" s="33"/>
      <c r="B64" s="31">
        <v>5</v>
      </c>
      <c r="C64" s="31"/>
      <c r="D64" s="31"/>
      <c r="E64" s="31">
        <v>2</v>
      </c>
      <c r="F64" s="31"/>
      <c r="G64" s="31"/>
      <c r="H64" s="31">
        <v>6</v>
      </c>
      <c r="I64" s="31"/>
      <c r="J64" s="31"/>
      <c r="K64" s="31">
        <v>8</v>
      </c>
      <c r="L64" s="31"/>
      <c r="M64" s="31"/>
      <c r="N64" s="31">
        <v>8</v>
      </c>
      <c r="O64" s="31"/>
      <c r="P64" s="31"/>
      <c r="Q64" s="35" t="s">
        <v>4</v>
      </c>
      <c r="R64" s="35"/>
      <c r="S64" s="35"/>
      <c r="T64" s="35" t="s">
        <v>5</v>
      </c>
      <c r="U64" s="35"/>
      <c r="V64" s="35"/>
      <c r="W64" s="45"/>
      <c r="X64" s="46"/>
      <c r="Y64" s="46"/>
      <c r="Z64" s="46"/>
      <c r="AA64" s="46"/>
      <c r="AB64" s="46"/>
      <c r="AC64" s="47"/>
    </row>
    <row r="65" spans="1:29" s="2" customFormat="1" ht="33.450000000000003" customHeight="1" thickBot="1">
      <c r="A65" s="3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59">
        <f>SUM(B64:P66)</f>
        <v>29</v>
      </c>
      <c r="R65" s="60"/>
      <c r="S65" s="61"/>
      <c r="T65" s="59">
        <f>IF(B61&lt;B64,1,0)+IF(E61&lt;E64,1,0)+IF(H61&lt;H64,1,0)+IF(K61&lt;K64,1,0)+IF(N61&lt;N64,1,0)</f>
        <v>2</v>
      </c>
      <c r="U65" s="60"/>
      <c r="V65" s="61"/>
      <c r="W65" s="45"/>
      <c r="X65" s="46"/>
      <c r="Y65" s="46"/>
      <c r="Z65" s="46"/>
      <c r="AA65" s="46"/>
      <c r="AB65" s="46"/>
      <c r="AC65" s="47"/>
    </row>
    <row r="66" spans="1:29" s="2" customFormat="1" ht="33.450000000000003" customHeight="1" thickBot="1">
      <c r="A66" s="34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59"/>
      <c r="R66" s="60"/>
      <c r="S66" s="61"/>
      <c r="T66" s="59"/>
      <c r="U66" s="60"/>
      <c r="V66" s="61"/>
      <c r="W66" s="48"/>
      <c r="X66" s="49"/>
      <c r="Y66" s="49"/>
      <c r="Z66" s="49"/>
      <c r="AA66" s="49"/>
      <c r="AB66" s="49"/>
      <c r="AC66" s="50"/>
    </row>
    <row r="67" spans="1:29" s="2" customFormat="1" ht="33.450000000000003" customHeight="1">
      <c r="A67" s="20" t="s">
        <v>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1"/>
      <c r="Q67" s="59"/>
      <c r="R67" s="60"/>
      <c r="S67" s="61"/>
      <c r="T67" s="59"/>
      <c r="U67" s="60"/>
      <c r="V67" s="61"/>
      <c r="W67" s="11" t="s">
        <v>2</v>
      </c>
      <c r="X67" s="12"/>
      <c r="Y67" s="12"/>
      <c r="Z67" s="12"/>
      <c r="AA67" s="12"/>
      <c r="AB67" s="12"/>
      <c r="AC67" s="13"/>
    </row>
    <row r="68" spans="1:29" s="2" customFormat="1" ht="33.450000000000003" customHeight="1">
      <c r="A68" s="22" t="s">
        <v>29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  <c r="Q68" s="59"/>
      <c r="R68" s="60"/>
      <c r="S68" s="61"/>
      <c r="T68" s="59"/>
      <c r="U68" s="60"/>
      <c r="V68" s="61"/>
      <c r="W68" s="59">
        <f>IF(T65&gt;T57,1,0)</f>
        <v>0</v>
      </c>
      <c r="X68" s="60"/>
      <c r="Y68" s="60"/>
      <c r="Z68" s="60"/>
      <c r="AA68" s="60"/>
      <c r="AB68" s="60"/>
      <c r="AC68" s="65"/>
    </row>
    <row r="69" spans="1:29" s="2" customFormat="1" ht="33.450000000000003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4"/>
      <c r="Q69" s="59"/>
      <c r="R69" s="60"/>
      <c r="S69" s="61"/>
      <c r="T69" s="59"/>
      <c r="U69" s="60"/>
      <c r="V69" s="61"/>
      <c r="W69" s="59"/>
      <c r="X69" s="60"/>
      <c r="Y69" s="60"/>
      <c r="Z69" s="60"/>
      <c r="AA69" s="60"/>
      <c r="AB69" s="60"/>
      <c r="AC69" s="65"/>
    </row>
    <row r="70" spans="1:29" s="2" customFormat="1" ht="33.450000000000003" customHeight="1" thickBo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7"/>
      <c r="Q70" s="59"/>
      <c r="R70" s="60"/>
      <c r="S70" s="61"/>
      <c r="T70" s="59"/>
      <c r="U70" s="60"/>
      <c r="V70" s="61"/>
      <c r="W70" s="62"/>
      <c r="X70" s="63"/>
      <c r="Y70" s="63"/>
      <c r="Z70" s="63"/>
      <c r="AA70" s="63"/>
      <c r="AB70" s="63"/>
      <c r="AC70" s="66"/>
    </row>
    <row r="71" spans="1:29" s="3" customFormat="1" ht="46.05" customHeight="1" thickBo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30"/>
    </row>
  </sheetData>
  <mergeCells count="142">
    <mergeCell ref="A71:AC71"/>
    <mergeCell ref="Q64:S64"/>
    <mergeCell ref="T64:V64"/>
    <mergeCell ref="Q65:S70"/>
    <mergeCell ref="T65:V70"/>
    <mergeCell ref="A67:P67"/>
    <mergeCell ref="W67:AC67"/>
    <mergeCell ref="A68:P70"/>
    <mergeCell ref="W68:AC70"/>
    <mergeCell ref="W60:AC66"/>
    <mergeCell ref="A61:A66"/>
    <mergeCell ref="A57:P59"/>
    <mergeCell ref="Q57:S63"/>
    <mergeCell ref="T57:V63"/>
    <mergeCell ref="W57:AC59"/>
    <mergeCell ref="B60:D60"/>
    <mergeCell ref="N61:P63"/>
    <mergeCell ref="B64:D66"/>
    <mergeCell ref="E64:G66"/>
    <mergeCell ref="H64:J66"/>
    <mergeCell ref="K64:M66"/>
    <mergeCell ref="N64:P66"/>
    <mergeCell ref="E60:G60"/>
    <mergeCell ref="H60:J60"/>
    <mergeCell ref="K60:M60"/>
    <mergeCell ref="N60:P60"/>
    <mergeCell ref="B61:D63"/>
    <mergeCell ref="E61:G63"/>
    <mergeCell ref="H61:J63"/>
    <mergeCell ref="K61:M63"/>
    <mergeCell ref="B48:D50"/>
    <mergeCell ref="E48:G50"/>
    <mergeCell ref="H48:J50"/>
    <mergeCell ref="K48:M50"/>
    <mergeCell ref="N48:P50"/>
    <mergeCell ref="A55:AC55"/>
    <mergeCell ref="A56:P56"/>
    <mergeCell ref="Q56:S56"/>
    <mergeCell ref="T56:V56"/>
    <mergeCell ref="W56:AC56"/>
    <mergeCell ref="A41:P43"/>
    <mergeCell ref="Q41:S47"/>
    <mergeCell ref="T41:V47"/>
    <mergeCell ref="W41:AC43"/>
    <mergeCell ref="B44:D44"/>
    <mergeCell ref="E44:G44"/>
    <mergeCell ref="H44:J44"/>
    <mergeCell ref="K44:M44"/>
    <mergeCell ref="N44:P44"/>
    <mergeCell ref="W44:AC50"/>
    <mergeCell ref="A45:A50"/>
    <mergeCell ref="B45:D47"/>
    <mergeCell ref="E45:G47"/>
    <mergeCell ref="H45:J47"/>
    <mergeCell ref="K45:M47"/>
    <mergeCell ref="Q48:S48"/>
    <mergeCell ref="T48:V48"/>
    <mergeCell ref="Q49:S54"/>
    <mergeCell ref="T49:V54"/>
    <mergeCell ref="A51:P51"/>
    <mergeCell ref="W51:AC51"/>
    <mergeCell ref="A52:P54"/>
    <mergeCell ref="W52:AC54"/>
    <mergeCell ref="N45:P47"/>
    <mergeCell ref="B32:D34"/>
    <mergeCell ref="E32:G34"/>
    <mergeCell ref="H32:J34"/>
    <mergeCell ref="K32:M34"/>
    <mergeCell ref="N32:P34"/>
    <mergeCell ref="A39:AC39"/>
    <mergeCell ref="A40:P40"/>
    <mergeCell ref="Q40:S40"/>
    <mergeCell ref="T40:V40"/>
    <mergeCell ref="W40:AC40"/>
    <mergeCell ref="A25:P27"/>
    <mergeCell ref="Q25:S31"/>
    <mergeCell ref="T25:V31"/>
    <mergeCell ref="W25:AC27"/>
    <mergeCell ref="B28:D28"/>
    <mergeCell ref="E28:G28"/>
    <mergeCell ref="H28:J28"/>
    <mergeCell ref="K28:M28"/>
    <mergeCell ref="N28:P28"/>
    <mergeCell ref="W28:AC34"/>
    <mergeCell ref="A29:A34"/>
    <mergeCell ref="B29:D31"/>
    <mergeCell ref="E29:G31"/>
    <mergeCell ref="H29:J31"/>
    <mergeCell ref="K29:M31"/>
    <mergeCell ref="Q32:S32"/>
    <mergeCell ref="T32:V32"/>
    <mergeCell ref="Q33:S38"/>
    <mergeCell ref="T33:V38"/>
    <mergeCell ref="A35:P35"/>
    <mergeCell ref="W35:AC35"/>
    <mergeCell ref="A36:P38"/>
    <mergeCell ref="W36:AC38"/>
    <mergeCell ref="N29:P31"/>
    <mergeCell ref="E16:G18"/>
    <mergeCell ref="H16:J18"/>
    <mergeCell ref="K16:M18"/>
    <mergeCell ref="N16:P18"/>
    <mergeCell ref="Q16:S16"/>
    <mergeCell ref="A23:AC23"/>
    <mergeCell ref="A24:P24"/>
    <mergeCell ref="Q24:S24"/>
    <mergeCell ref="T24:V24"/>
    <mergeCell ref="W24:AC24"/>
    <mergeCell ref="A9:P11"/>
    <mergeCell ref="Q9:S15"/>
    <mergeCell ref="T9:V15"/>
    <mergeCell ref="W9:AC11"/>
    <mergeCell ref="B12:D12"/>
    <mergeCell ref="E12:G12"/>
    <mergeCell ref="H12:J12"/>
    <mergeCell ref="K12:M12"/>
    <mergeCell ref="N12:P12"/>
    <mergeCell ref="W12:AC18"/>
    <mergeCell ref="A13:A18"/>
    <mergeCell ref="B13:D15"/>
    <mergeCell ref="E13:G15"/>
    <mergeCell ref="H13:J15"/>
    <mergeCell ref="K13:M15"/>
    <mergeCell ref="N13:P15"/>
    <mergeCell ref="T16:V16"/>
    <mergeCell ref="Q17:S22"/>
    <mergeCell ref="T17:V22"/>
    <mergeCell ref="A19:P19"/>
    <mergeCell ref="W19:AC19"/>
    <mergeCell ref="A20:P22"/>
    <mergeCell ref="W20:AC22"/>
    <mergeCell ref="B16:D18"/>
    <mergeCell ref="A1:AC3"/>
    <mergeCell ref="A5:N5"/>
    <mergeCell ref="O5:AC5"/>
    <mergeCell ref="A6:N6"/>
    <mergeCell ref="O6:AC6"/>
    <mergeCell ref="A7:AC7"/>
    <mergeCell ref="A8:P8"/>
    <mergeCell ref="Q8:S8"/>
    <mergeCell ref="T8:V8"/>
    <mergeCell ref="W8:AC8"/>
  </mergeCells>
  <printOptions horizontalCentered="1" verticalCentered="1"/>
  <pageMargins left="0" right="0" top="0" bottom="0" header="0" footer="0"/>
  <pageSetup paperSize="9" scale="2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9216-2B5B-4183-8769-22E48A427623}">
  <sheetPr>
    <pageSetUpPr fitToPage="1"/>
  </sheetPr>
  <dimension ref="A1:AD79"/>
  <sheetViews>
    <sheetView view="pageBreakPreview" zoomScale="25" zoomScaleNormal="55" zoomScaleSheetLayoutView="25" workbookViewId="0">
      <selection sqref="A1:AD32"/>
    </sheetView>
  </sheetViews>
  <sheetFormatPr baseColWidth="10" defaultRowHeight="15"/>
  <cols>
    <col min="1" max="30" width="10.8984375" style="1" customWidth="1"/>
    <col min="31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30" ht="223.9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3"/>
    </row>
    <row r="2" spans="1:30" ht="85.0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6"/>
    </row>
    <row r="3" spans="1:30" ht="85.0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</row>
    <row r="4" spans="1:30" ht="31.95" customHeight="1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"/>
    </row>
    <row r="5" spans="1:30" ht="33.450000000000003" customHeight="1">
      <c r="A5" s="85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8"/>
      <c r="P5" s="85" t="s">
        <v>3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8"/>
    </row>
    <row r="6" spans="1:30" s="2" customFormat="1" ht="72.599999999999994" customHeight="1" thickBo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89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1"/>
    </row>
    <row r="7" spans="1:30" s="2" customFormat="1" ht="33.450000000000003" customHeight="1">
      <c r="A7" s="94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92" t="s">
        <v>18</v>
      </c>
      <c r="L7" s="93"/>
      <c r="M7" s="93"/>
      <c r="N7" s="93"/>
      <c r="O7" s="93"/>
      <c r="P7" s="94" t="s">
        <v>48</v>
      </c>
      <c r="Q7" s="93"/>
      <c r="R7" s="93"/>
      <c r="S7" s="93"/>
      <c r="T7" s="95"/>
      <c r="U7" s="94" t="s">
        <v>49</v>
      </c>
      <c r="V7" s="93"/>
      <c r="W7" s="93"/>
      <c r="X7" s="93"/>
      <c r="Y7" s="93"/>
      <c r="Z7" s="93"/>
      <c r="AA7" s="93"/>
      <c r="AB7" s="93"/>
      <c r="AC7" s="93"/>
      <c r="AD7" s="95"/>
    </row>
    <row r="8" spans="1:30" s="2" customFormat="1" ht="72.599999999999994" customHeight="1" thickBot="1">
      <c r="A8" s="98"/>
      <c r="B8" s="99"/>
      <c r="C8" s="99"/>
      <c r="D8" s="99"/>
      <c r="E8" s="99"/>
      <c r="F8" s="99"/>
      <c r="G8" s="99"/>
      <c r="H8" s="99"/>
      <c r="I8" s="99"/>
      <c r="J8" s="109"/>
      <c r="K8" s="110"/>
      <c r="L8" s="99"/>
      <c r="M8" s="99"/>
      <c r="N8" s="99"/>
      <c r="O8" s="100"/>
      <c r="P8" s="98"/>
      <c r="Q8" s="99"/>
      <c r="R8" s="99"/>
      <c r="S8" s="99"/>
      <c r="T8" s="100"/>
      <c r="U8" s="98"/>
      <c r="V8" s="99"/>
      <c r="W8" s="99"/>
      <c r="X8" s="99"/>
      <c r="Y8" s="99"/>
      <c r="Z8" s="99"/>
      <c r="AA8" s="99"/>
      <c r="AB8" s="99"/>
      <c r="AC8" s="99"/>
      <c r="AD8" s="100"/>
    </row>
    <row r="9" spans="1:30" s="2" customFormat="1" ht="33.450000000000003" customHeight="1">
      <c r="A9" s="114" t="s">
        <v>41</v>
      </c>
      <c r="B9" s="103"/>
      <c r="C9" s="103"/>
      <c r="D9" s="103"/>
      <c r="E9" s="103" t="s">
        <v>42</v>
      </c>
      <c r="F9" s="103"/>
      <c r="G9" s="103"/>
      <c r="H9" s="103" t="s">
        <v>43</v>
      </c>
      <c r="I9" s="103"/>
      <c r="J9" s="104"/>
      <c r="K9" s="85" t="s">
        <v>51</v>
      </c>
      <c r="L9" s="86"/>
      <c r="M9" s="86"/>
      <c r="N9" s="86"/>
      <c r="O9" s="86"/>
      <c r="P9" s="86"/>
      <c r="Q9" s="86"/>
      <c r="R9" s="86"/>
      <c r="S9" s="86"/>
      <c r="T9" s="88"/>
      <c r="U9" s="85" t="s">
        <v>50</v>
      </c>
      <c r="V9" s="86"/>
      <c r="W9" s="86"/>
      <c r="X9" s="86"/>
      <c r="Y9" s="86"/>
      <c r="Z9" s="86"/>
      <c r="AA9" s="86"/>
      <c r="AB9" s="86"/>
      <c r="AC9" s="86"/>
      <c r="AD9" s="88"/>
    </row>
    <row r="10" spans="1:30" s="2" customFormat="1" ht="33.450000000000003" customHeight="1">
      <c r="A10" s="101" t="s">
        <v>46</v>
      </c>
      <c r="B10" s="102"/>
      <c r="C10" s="102"/>
      <c r="D10" s="102"/>
      <c r="E10" s="102"/>
      <c r="F10" s="102"/>
      <c r="G10" s="102"/>
      <c r="H10" s="102"/>
      <c r="I10" s="102"/>
      <c r="J10" s="113"/>
      <c r="K10" s="105"/>
      <c r="L10" s="106"/>
      <c r="M10" s="106"/>
      <c r="N10" s="106"/>
      <c r="O10" s="106"/>
      <c r="P10" s="106"/>
      <c r="Q10" s="106"/>
      <c r="R10" s="106"/>
      <c r="S10" s="106"/>
      <c r="T10" s="107"/>
      <c r="U10" s="105"/>
      <c r="V10" s="106"/>
      <c r="W10" s="106"/>
      <c r="X10" s="106"/>
      <c r="Y10" s="106"/>
      <c r="Z10" s="106"/>
      <c r="AA10" s="106"/>
      <c r="AB10" s="106"/>
      <c r="AC10" s="106"/>
      <c r="AD10" s="107"/>
    </row>
    <row r="11" spans="1:30" s="2" customFormat="1" ht="33.450000000000003" customHeight="1" thickBot="1">
      <c r="A11" s="101" t="s">
        <v>47</v>
      </c>
      <c r="B11" s="102"/>
      <c r="C11" s="102"/>
      <c r="D11" s="102"/>
      <c r="E11" s="102"/>
      <c r="F11" s="102"/>
      <c r="G11" s="102"/>
      <c r="H11" s="102"/>
      <c r="I11" s="102"/>
      <c r="J11" s="113"/>
      <c r="K11" s="98"/>
      <c r="L11" s="99"/>
      <c r="M11" s="99"/>
      <c r="N11" s="99"/>
      <c r="O11" s="99"/>
      <c r="P11" s="99"/>
      <c r="Q11" s="99"/>
      <c r="R11" s="99"/>
      <c r="S11" s="99"/>
      <c r="T11" s="100"/>
      <c r="U11" s="98"/>
      <c r="V11" s="99"/>
      <c r="W11" s="99"/>
      <c r="X11" s="99"/>
      <c r="Y11" s="99"/>
      <c r="Z11" s="99"/>
      <c r="AA11" s="99"/>
      <c r="AB11" s="99"/>
      <c r="AC11" s="99"/>
      <c r="AD11" s="100"/>
    </row>
    <row r="12" spans="1:30" s="2" customFormat="1" ht="33.450000000000003" customHeight="1" thickBot="1">
      <c r="A12" s="111" t="s">
        <v>47</v>
      </c>
      <c r="B12" s="96"/>
      <c r="C12" s="96"/>
      <c r="D12" s="96"/>
      <c r="E12" s="96"/>
      <c r="F12" s="96"/>
      <c r="G12" s="96"/>
      <c r="H12" s="96"/>
      <c r="I12" s="96"/>
      <c r="J12" s="97"/>
      <c r="K12" s="85" t="s">
        <v>52</v>
      </c>
      <c r="L12" s="86"/>
      <c r="M12" s="86"/>
      <c r="N12" s="86"/>
      <c r="O12" s="86"/>
      <c r="P12" s="86"/>
      <c r="Q12" s="86"/>
      <c r="R12" s="86"/>
      <c r="S12" s="86"/>
      <c r="T12" s="88"/>
      <c r="U12" s="85" t="s">
        <v>53</v>
      </c>
      <c r="V12" s="86"/>
      <c r="W12" s="86"/>
      <c r="X12" s="86"/>
      <c r="Y12" s="86"/>
      <c r="Z12" s="86"/>
      <c r="AA12" s="86"/>
      <c r="AB12" s="86"/>
      <c r="AC12" s="86"/>
      <c r="AD12" s="88"/>
    </row>
    <row r="13" spans="1:30" s="2" customFormat="1" ht="33.450000000000003" customHeight="1">
      <c r="A13" s="85" t="s">
        <v>44</v>
      </c>
      <c r="B13" s="86"/>
      <c r="C13" s="86"/>
      <c r="D13" s="86" t="s">
        <v>42</v>
      </c>
      <c r="E13" s="86"/>
      <c r="F13" s="86"/>
      <c r="G13" s="86"/>
      <c r="H13" s="86" t="s">
        <v>43</v>
      </c>
      <c r="I13" s="86"/>
      <c r="J13" s="86"/>
      <c r="K13" s="105"/>
      <c r="L13" s="106"/>
      <c r="M13" s="106"/>
      <c r="N13" s="106"/>
      <c r="O13" s="106"/>
      <c r="P13" s="106"/>
      <c r="Q13" s="106"/>
      <c r="R13" s="106"/>
      <c r="S13" s="106"/>
      <c r="T13" s="107"/>
      <c r="U13" s="105"/>
      <c r="V13" s="106"/>
      <c r="W13" s="106"/>
      <c r="X13" s="106"/>
      <c r="Y13" s="106"/>
      <c r="Z13" s="106"/>
      <c r="AA13" s="106"/>
      <c r="AB13" s="106"/>
      <c r="AC13" s="106"/>
      <c r="AD13" s="107"/>
    </row>
    <row r="14" spans="1:30" s="2" customFormat="1" ht="33.450000000000003" customHeight="1" thickBot="1">
      <c r="A14" s="112" t="s">
        <v>45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98"/>
      <c r="L14" s="99"/>
      <c r="M14" s="99"/>
      <c r="N14" s="99"/>
      <c r="O14" s="99"/>
      <c r="P14" s="99"/>
      <c r="Q14" s="99"/>
      <c r="R14" s="99"/>
      <c r="S14" s="99"/>
      <c r="T14" s="100"/>
      <c r="U14" s="98"/>
      <c r="V14" s="99"/>
      <c r="W14" s="99"/>
      <c r="X14" s="99"/>
      <c r="Y14" s="99"/>
      <c r="Z14" s="99"/>
      <c r="AA14" s="99"/>
      <c r="AB14" s="99"/>
      <c r="AC14" s="99"/>
      <c r="AD14" s="100"/>
    </row>
    <row r="15" spans="1:30" s="2" customFormat="1" ht="46.05" customHeight="1" thickBo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</row>
    <row r="16" spans="1:30" s="2" customFormat="1" ht="33.450000000000003" customHeight="1">
      <c r="A16" s="20" t="s">
        <v>30</v>
      </c>
      <c r="B16" s="12"/>
      <c r="C16" s="12"/>
      <c r="D16" s="12"/>
      <c r="E16" s="21"/>
      <c r="F16" s="11" t="s">
        <v>31</v>
      </c>
      <c r="G16" s="12"/>
      <c r="H16" s="12"/>
      <c r="I16" s="12"/>
      <c r="J16" s="21"/>
      <c r="K16" s="11" t="s">
        <v>32</v>
      </c>
      <c r="L16" s="12"/>
      <c r="M16" s="12"/>
      <c r="N16" s="12"/>
      <c r="O16" s="12"/>
      <c r="P16" s="11" t="s">
        <v>30</v>
      </c>
      <c r="Q16" s="12"/>
      <c r="R16" s="12"/>
      <c r="S16" s="12"/>
      <c r="T16" s="12"/>
      <c r="U16" s="11" t="s">
        <v>31</v>
      </c>
      <c r="V16" s="12"/>
      <c r="W16" s="12"/>
      <c r="X16" s="12"/>
      <c r="Y16" s="12"/>
      <c r="Z16" s="11" t="s">
        <v>32</v>
      </c>
      <c r="AA16" s="12"/>
      <c r="AB16" s="12"/>
      <c r="AC16" s="12"/>
      <c r="AD16" s="13"/>
    </row>
    <row r="17" spans="1:30" s="2" customFormat="1" ht="33.450000000000003" customHeight="1">
      <c r="A17" s="81"/>
      <c r="B17" s="73"/>
      <c r="C17" s="73"/>
      <c r="D17" s="73"/>
      <c r="E17" s="73"/>
      <c r="F17" s="72"/>
      <c r="G17" s="73"/>
      <c r="H17" s="73"/>
      <c r="I17" s="73"/>
      <c r="J17" s="73"/>
      <c r="K17" s="72"/>
      <c r="L17" s="73"/>
      <c r="M17" s="73"/>
      <c r="N17" s="73"/>
      <c r="O17" s="73"/>
      <c r="P17" s="72"/>
      <c r="Q17" s="73"/>
      <c r="R17" s="73"/>
      <c r="S17" s="73"/>
      <c r="T17" s="73"/>
      <c r="U17" s="72"/>
      <c r="V17" s="73"/>
      <c r="W17" s="73"/>
      <c r="X17" s="73"/>
      <c r="Y17" s="73"/>
      <c r="Z17" s="72"/>
      <c r="AA17" s="73"/>
      <c r="AB17" s="73"/>
      <c r="AC17" s="73"/>
      <c r="AD17" s="76"/>
    </row>
    <row r="18" spans="1:30" s="2" customFormat="1" ht="33.450000000000003" customHeight="1" thickBot="1">
      <c r="A18" s="83"/>
      <c r="B18" s="75"/>
      <c r="C18" s="75"/>
      <c r="D18" s="75"/>
      <c r="E18" s="75"/>
      <c r="F18" s="74"/>
      <c r="G18" s="75"/>
      <c r="H18" s="75"/>
      <c r="I18" s="75"/>
      <c r="J18" s="75"/>
      <c r="K18" s="74"/>
      <c r="L18" s="75"/>
      <c r="M18" s="75"/>
      <c r="N18" s="75"/>
      <c r="O18" s="75"/>
      <c r="P18" s="74"/>
      <c r="Q18" s="75"/>
      <c r="R18" s="75"/>
      <c r="S18" s="75"/>
      <c r="T18" s="75"/>
      <c r="U18" s="74"/>
      <c r="V18" s="75"/>
      <c r="W18" s="75"/>
      <c r="X18" s="75"/>
      <c r="Y18" s="75"/>
      <c r="Z18" s="74"/>
      <c r="AA18" s="75"/>
      <c r="AB18" s="75"/>
      <c r="AC18" s="75"/>
      <c r="AD18" s="77"/>
    </row>
    <row r="19" spans="1:30" s="2" customFormat="1" ht="46.05" customHeight="1" thickBo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/>
    </row>
    <row r="20" spans="1:30" s="2" customFormat="1" ht="33.450000000000003" customHeight="1">
      <c r="A20" s="20" t="s">
        <v>33</v>
      </c>
      <c r="B20" s="12"/>
      <c r="C20" s="12"/>
      <c r="D20" s="12"/>
      <c r="E20" s="21"/>
      <c r="F20" s="11" t="s">
        <v>34</v>
      </c>
      <c r="G20" s="12"/>
      <c r="H20" s="12"/>
      <c r="I20" s="12"/>
      <c r="J20" s="21"/>
      <c r="K20" s="11" t="s">
        <v>35</v>
      </c>
      <c r="L20" s="12"/>
      <c r="M20" s="12"/>
      <c r="N20" s="12"/>
      <c r="O20" s="12"/>
      <c r="P20" s="11" t="s">
        <v>33</v>
      </c>
      <c r="Q20" s="12"/>
      <c r="R20" s="12"/>
      <c r="S20" s="12"/>
      <c r="T20" s="12"/>
      <c r="U20" s="11" t="s">
        <v>34</v>
      </c>
      <c r="V20" s="12"/>
      <c r="W20" s="12"/>
      <c r="X20" s="12"/>
      <c r="Y20" s="12"/>
      <c r="Z20" s="11" t="s">
        <v>35</v>
      </c>
      <c r="AA20" s="12"/>
      <c r="AB20" s="12"/>
      <c r="AC20" s="12"/>
      <c r="AD20" s="13"/>
    </row>
    <row r="21" spans="1:30" s="2" customFormat="1" ht="33.450000000000003" customHeight="1">
      <c r="A21" s="81"/>
      <c r="B21" s="73"/>
      <c r="C21" s="73"/>
      <c r="D21" s="73"/>
      <c r="E21" s="73"/>
      <c r="F21" s="72"/>
      <c r="G21" s="73"/>
      <c r="H21" s="73"/>
      <c r="I21" s="73"/>
      <c r="J21" s="73"/>
      <c r="K21" s="72"/>
      <c r="L21" s="73"/>
      <c r="M21" s="73"/>
      <c r="N21" s="73"/>
      <c r="O21" s="73"/>
      <c r="P21" s="72"/>
      <c r="Q21" s="73"/>
      <c r="R21" s="73"/>
      <c r="S21" s="73"/>
      <c r="T21" s="73"/>
      <c r="U21" s="72"/>
      <c r="V21" s="73"/>
      <c r="W21" s="73"/>
      <c r="X21" s="73"/>
      <c r="Y21" s="73"/>
      <c r="Z21" s="72"/>
      <c r="AA21" s="73"/>
      <c r="AB21" s="73"/>
      <c r="AC21" s="73"/>
      <c r="AD21" s="76"/>
    </row>
    <row r="22" spans="1:30" s="2" customFormat="1" ht="33.450000000000003" customHeight="1" thickBot="1">
      <c r="A22" s="83"/>
      <c r="B22" s="75"/>
      <c r="C22" s="75"/>
      <c r="D22" s="75"/>
      <c r="E22" s="75"/>
      <c r="F22" s="74"/>
      <c r="G22" s="75"/>
      <c r="H22" s="75"/>
      <c r="I22" s="75"/>
      <c r="J22" s="75"/>
      <c r="K22" s="74"/>
      <c r="L22" s="75"/>
      <c r="M22" s="75"/>
      <c r="N22" s="75"/>
      <c r="O22" s="75"/>
      <c r="P22" s="74"/>
      <c r="Q22" s="75"/>
      <c r="R22" s="75"/>
      <c r="S22" s="75"/>
      <c r="T22" s="75"/>
      <c r="U22" s="74"/>
      <c r="V22" s="75"/>
      <c r="W22" s="75"/>
      <c r="X22" s="75"/>
      <c r="Y22" s="75"/>
      <c r="Z22" s="74"/>
      <c r="AA22" s="75"/>
      <c r="AB22" s="75"/>
      <c r="AC22" s="75"/>
      <c r="AD22" s="77"/>
    </row>
    <row r="23" spans="1:30" s="2" customFormat="1" ht="46.05" customHeight="1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</row>
    <row r="24" spans="1:30" s="2" customFormat="1" ht="33.450000000000003" customHeight="1">
      <c r="A24" s="20" t="s">
        <v>36</v>
      </c>
      <c r="B24" s="12"/>
      <c r="C24" s="12"/>
      <c r="D24" s="12"/>
      <c r="E24" s="21"/>
      <c r="F24" s="11" t="s">
        <v>37</v>
      </c>
      <c r="G24" s="12"/>
      <c r="H24" s="12"/>
      <c r="I24" s="12"/>
      <c r="J24" s="21"/>
      <c r="K24" s="11" t="s">
        <v>38</v>
      </c>
      <c r="L24" s="12"/>
      <c r="M24" s="12"/>
      <c r="N24" s="12"/>
      <c r="O24" s="12"/>
      <c r="P24" s="11" t="s">
        <v>36</v>
      </c>
      <c r="Q24" s="12"/>
      <c r="R24" s="12"/>
      <c r="S24" s="12"/>
      <c r="T24" s="12"/>
      <c r="U24" s="11" t="s">
        <v>37</v>
      </c>
      <c r="V24" s="12"/>
      <c r="W24" s="12"/>
      <c r="X24" s="12"/>
      <c r="Y24" s="12"/>
      <c r="Z24" s="11" t="s">
        <v>38</v>
      </c>
      <c r="AA24" s="12"/>
      <c r="AB24" s="12"/>
      <c r="AC24" s="12"/>
      <c r="AD24" s="13"/>
    </row>
    <row r="25" spans="1:30" s="2" customFormat="1" ht="33.450000000000003" customHeight="1">
      <c r="A25" s="81"/>
      <c r="B25" s="73"/>
      <c r="C25" s="73"/>
      <c r="D25" s="73"/>
      <c r="E25" s="73"/>
      <c r="F25" s="72"/>
      <c r="G25" s="73"/>
      <c r="H25" s="73"/>
      <c r="I25" s="73"/>
      <c r="J25" s="73"/>
      <c r="K25" s="72"/>
      <c r="L25" s="73"/>
      <c r="M25" s="73"/>
      <c r="N25" s="73"/>
      <c r="O25" s="73"/>
      <c r="P25" s="72"/>
      <c r="Q25" s="73"/>
      <c r="R25" s="73"/>
      <c r="S25" s="73"/>
      <c r="T25" s="73"/>
      <c r="U25" s="72"/>
      <c r="V25" s="73"/>
      <c r="W25" s="73"/>
      <c r="X25" s="73"/>
      <c r="Y25" s="73"/>
      <c r="Z25" s="72"/>
      <c r="AA25" s="73"/>
      <c r="AB25" s="73"/>
      <c r="AC25" s="73"/>
      <c r="AD25" s="76"/>
    </row>
    <row r="26" spans="1:30" s="2" customFormat="1" ht="33.450000000000003" customHeight="1" thickBot="1">
      <c r="A26" s="83"/>
      <c r="B26" s="75"/>
      <c r="C26" s="75"/>
      <c r="D26" s="75"/>
      <c r="E26" s="75"/>
      <c r="F26" s="74"/>
      <c r="G26" s="75"/>
      <c r="H26" s="75"/>
      <c r="I26" s="75"/>
      <c r="J26" s="75"/>
      <c r="K26" s="74"/>
      <c r="L26" s="75"/>
      <c r="M26" s="75"/>
      <c r="N26" s="75"/>
      <c r="O26" s="75"/>
      <c r="P26" s="74"/>
      <c r="Q26" s="75"/>
      <c r="R26" s="75"/>
      <c r="S26" s="75"/>
      <c r="T26" s="75"/>
      <c r="U26" s="74"/>
      <c r="V26" s="75"/>
      <c r="W26" s="75"/>
      <c r="X26" s="75"/>
      <c r="Y26" s="75"/>
      <c r="Z26" s="74"/>
      <c r="AA26" s="75"/>
      <c r="AB26" s="75"/>
      <c r="AC26" s="75"/>
      <c r="AD26" s="77"/>
    </row>
    <row r="27" spans="1:30" s="2" customFormat="1" ht="46.05" customHeight="1" thickBo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0"/>
    </row>
    <row r="28" spans="1:30" s="2" customFormat="1" ht="33.450000000000003" customHeight="1">
      <c r="A28" s="85" t="s">
        <v>39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86" t="s">
        <v>40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8"/>
    </row>
    <row r="29" spans="1:30" s="2" customFormat="1" ht="33.450000000000003" customHeight="1">
      <c r="A29" s="8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8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6"/>
    </row>
    <row r="30" spans="1:30" s="2" customFormat="1" ht="33.450000000000003" customHeight="1" thickBot="1">
      <c r="A30" s="83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84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6"/>
    </row>
    <row r="31" spans="1:30" s="3" customFormat="1" ht="33.450000000000003" customHeight="1">
      <c r="A31" s="20" t="s">
        <v>46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1"/>
      <c r="P31" s="11" t="s">
        <v>45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1:30" s="2" customFormat="1" ht="67.05" customHeight="1" thickBo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71"/>
    </row>
    <row r="33" spans="1:29" s="2" customFormat="1" ht="33.45000000000000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33.45000000000000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33.45000000000000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33.45000000000000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33.45000000000000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33.45000000000000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33.45000000000000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33.45000000000000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33.45000000000000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33.45000000000000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33.450000000000003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33.45000000000000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33.45000000000000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33.45000000000000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46.0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33.45000000000000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30" s="2" customFormat="1" ht="33.45000000000000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30" s="2" customFormat="1" ht="33.45000000000000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30" s="2" customFormat="1" ht="33.45000000000000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0" s="2" customFormat="1" ht="33.45000000000000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30" s="2" customFormat="1" ht="33.45000000000000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30" s="2" customFormat="1" ht="33.45000000000000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30" s="2" customFormat="1" ht="33.45000000000000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2" customFormat="1" ht="33.45000000000000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0" s="2" customFormat="1" ht="33.45000000000000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0" s="2" customFormat="1" ht="33.45000000000000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0" s="2" customFormat="1" ht="33.45000000000000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0" s="2" customFormat="1" ht="33.45000000000000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0" s="2" customFormat="1" ht="33.45000000000000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0" s="2" customFormat="1" ht="33.45000000000000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0" s="3" customFormat="1" ht="46.0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0" s="2" customFormat="1" ht="33.450000000000003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</row>
    <row r="65" spans="1:30" s="2" customFormat="1" ht="33.45000000000000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</row>
    <row r="66" spans="1:30" s="2" customFormat="1" ht="33.45000000000000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</row>
    <row r="67" spans="1:30" s="2" customFormat="1" ht="33.45000000000000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</row>
    <row r="68" spans="1:30" s="2" customFormat="1" ht="33.45000000000000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</row>
    <row r="69" spans="1:30" s="2" customFormat="1" ht="33.45000000000000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</row>
    <row r="70" spans="1:30" s="2" customFormat="1" ht="33.45000000000000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</row>
    <row r="71" spans="1:30" s="2" customFormat="1" ht="33.45000000000000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"/>
    </row>
    <row r="72" spans="1:30" s="2" customFormat="1" ht="33.45000000000000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"/>
    </row>
    <row r="73" spans="1:30" s="2" customFormat="1" ht="33.45000000000000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3"/>
    </row>
    <row r="74" spans="1:30" s="2" customFormat="1" ht="33.45000000000000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"/>
    </row>
    <row r="75" spans="1:30" s="2" customFormat="1" ht="33.45000000000000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3"/>
    </row>
    <row r="76" spans="1:30" s="2" customFormat="1" ht="33.45000000000000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3"/>
    </row>
    <row r="77" spans="1:30" s="2" customFormat="1" ht="33.45000000000000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"/>
    </row>
    <row r="78" spans="1:30" s="2" customFormat="1" ht="33.45000000000000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"/>
    </row>
    <row r="79" spans="1:30" s="3" customFormat="1" ht="46.0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</sheetData>
  <mergeCells count="87">
    <mergeCell ref="H14:J14"/>
    <mergeCell ref="A7:J7"/>
    <mergeCell ref="A8:J8"/>
    <mergeCell ref="K8:O8"/>
    <mergeCell ref="D14:G14"/>
    <mergeCell ref="A12:D12"/>
    <mergeCell ref="A13:C13"/>
    <mergeCell ref="D13:G13"/>
    <mergeCell ref="H13:J13"/>
    <mergeCell ref="A14:C14"/>
    <mergeCell ref="H10:J10"/>
    <mergeCell ref="H11:J11"/>
    <mergeCell ref="E9:G9"/>
    <mergeCell ref="A9:D9"/>
    <mergeCell ref="E10:G10"/>
    <mergeCell ref="E11:G11"/>
    <mergeCell ref="U10:AD11"/>
    <mergeCell ref="K10:T11"/>
    <mergeCell ref="K9:T9"/>
    <mergeCell ref="K12:T12"/>
    <mergeCell ref="K13:T14"/>
    <mergeCell ref="U12:AD12"/>
    <mergeCell ref="U13:AD14"/>
    <mergeCell ref="A23:AD23"/>
    <mergeCell ref="A24:E24"/>
    <mergeCell ref="A25:E26"/>
    <mergeCell ref="F24:J24"/>
    <mergeCell ref="K24:O24"/>
    <mergeCell ref="P24:T24"/>
    <mergeCell ref="U24:Y24"/>
    <mergeCell ref="Z24:AD24"/>
    <mergeCell ref="F25:J26"/>
    <mergeCell ref="K25:O26"/>
    <mergeCell ref="Z21:AD22"/>
    <mergeCell ref="A20:E20"/>
    <mergeCell ref="F20:J20"/>
    <mergeCell ref="K20:O20"/>
    <mergeCell ref="P20:T20"/>
    <mergeCell ref="U20:Y20"/>
    <mergeCell ref="Z20:AD20"/>
    <mergeCell ref="A21:E22"/>
    <mergeCell ref="F21:J22"/>
    <mergeCell ref="K21:O22"/>
    <mergeCell ref="P21:T22"/>
    <mergeCell ref="U21:Y22"/>
    <mergeCell ref="K7:O7"/>
    <mergeCell ref="P7:T7"/>
    <mergeCell ref="A17:E18"/>
    <mergeCell ref="F17:J18"/>
    <mergeCell ref="K17:O18"/>
    <mergeCell ref="P17:T18"/>
    <mergeCell ref="H12:J12"/>
    <mergeCell ref="E12:G12"/>
    <mergeCell ref="A15:AD15"/>
    <mergeCell ref="U7:AD7"/>
    <mergeCell ref="U8:AD8"/>
    <mergeCell ref="U9:AD9"/>
    <mergeCell ref="A10:D10"/>
    <mergeCell ref="A11:D11"/>
    <mergeCell ref="P8:T8"/>
    <mergeCell ref="H9:J9"/>
    <mergeCell ref="A19:AD19"/>
    <mergeCell ref="K16:O16"/>
    <mergeCell ref="P16:T16"/>
    <mergeCell ref="U16:Y16"/>
    <mergeCell ref="Z16:AD16"/>
    <mergeCell ref="U17:Y18"/>
    <mergeCell ref="Z17:AD18"/>
    <mergeCell ref="A16:E16"/>
    <mergeCell ref="F16:J16"/>
    <mergeCell ref="A1:AD3"/>
    <mergeCell ref="A5:O5"/>
    <mergeCell ref="P5:AD5"/>
    <mergeCell ref="P6:AD6"/>
    <mergeCell ref="A6:O6"/>
    <mergeCell ref="A32:O32"/>
    <mergeCell ref="A31:O31"/>
    <mergeCell ref="P32:AD32"/>
    <mergeCell ref="P31:AD31"/>
    <mergeCell ref="P25:T26"/>
    <mergeCell ref="U25:Y26"/>
    <mergeCell ref="Z25:AD26"/>
    <mergeCell ref="A27:AD27"/>
    <mergeCell ref="P29:AD30"/>
    <mergeCell ref="A29:O30"/>
    <mergeCell ref="A28:O28"/>
    <mergeCell ref="P28:AD28"/>
  </mergeCells>
  <phoneticPr fontId="10" type="noConversion"/>
  <printOptions horizontalCentered="1" verticalCentered="1"/>
  <pageMargins left="0" right="0" top="0" bottom="0" header="0" footer="0"/>
  <pageSetup paperSize="9" scale="3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AEB8-CC3C-4E35-9388-DF7C48423FE5}">
  <sheetPr>
    <pageSetUpPr fitToPage="1"/>
  </sheetPr>
  <dimension ref="A1:AD79"/>
  <sheetViews>
    <sheetView view="pageBreakPreview" zoomScale="25" zoomScaleNormal="55" zoomScaleSheetLayoutView="25" workbookViewId="0">
      <selection activeCell="AS25" sqref="AS25"/>
    </sheetView>
  </sheetViews>
  <sheetFormatPr baseColWidth="10" defaultRowHeight="15"/>
  <cols>
    <col min="1" max="30" width="10.8984375" style="1" customWidth="1"/>
    <col min="31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30" ht="223.9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3"/>
    </row>
    <row r="2" spans="1:30" ht="85.0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6"/>
    </row>
    <row r="3" spans="1:30" ht="85.0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</row>
    <row r="4" spans="1:30" ht="31.95" customHeight="1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"/>
    </row>
    <row r="5" spans="1:30" ht="33.450000000000003" customHeight="1">
      <c r="A5" s="85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8"/>
      <c r="P5" s="85" t="s">
        <v>3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8"/>
    </row>
    <row r="6" spans="1:30" s="2" customFormat="1" ht="72.599999999999994" customHeight="1" thickBo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89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1"/>
    </row>
    <row r="7" spans="1:30" s="2" customFormat="1" ht="33.450000000000003" customHeight="1">
      <c r="A7" s="94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92" t="s">
        <v>18</v>
      </c>
      <c r="L7" s="93"/>
      <c r="M7" s="93"/>
      <c r="N7" s="93"/>
      <c r="O7" s="93"/>
      <c r="P7" s="94" t="s">
        <v>48</v>
      </c>
      <c r="Q7" s="93"/>
      <c r="R7" s="93"/>
      <c r="S7" s="93"/>
      <c r="T7" s="95"/>
      <c r="U7" s="94" t="s">
        <v>49</v>
      </c>
      <c r="V7" s="93"/>
      <c r="W7" s="93"/>
      <c r="X7" s="93"/>
      <c r="Y7" s="93"/>
      <c r="Z7" s="93"/>
      <c r="AA7" s="93"/>
      <c r="AB7" s="93"/>
      <c r="AC7" s="93"/>
      <c r="AD7" s="95"/>
    </row>
    <row r="8" spans="1:30" s="2" customFormat="1" ht="72.599999999999994" customHeight="1" thickBo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15">
        <f ca="1">TODAY()</f>
        <v>44354</v>
      </c>
      <c r="L8" s="106"/>
      <c r="M8" s="106"/>
      <c r="N8" s="106"/>
      <c r="O8" s="106"/>
      <c r="P8" s="105"/>
      <c r="Q8" s="106"/>
      <c r="R8" s="106"/>
      <c r="S8" s="106"/>
      <c r="T8" s="107"/>
      <c r="U8" s="105"/>
      <c r="V8" s="106"/>
      <c r="W8" s="106"/>
      <c r="X8" s="106"/>
      <c r="Y8" s="106"/>
      <c r="Z8" s="106"/>
      <c r="AA8" s="106"/>
      <c r="AB8" s="106"/>
      <c r="AC8" s="106"/>
      <c r="AD8" s="107"/>
    </row>
    <row r="9" spans="1:30" s="2" customFormat="1" ht="33.450000000000003" customHeight="1">
      <c r="A9" s="114" t="s">
        <v>41</v>
      </c>
      <c r="B9" s="103"/>
      <c r="C9" s="103"/>
      <c r="D9" s="103"/>
      <c r="E9" s="103" t="s">
        <v>42</v>
      </c>
      <c r="F9" s="103"/>
      <c r="G9" s="103"/>
      <c r="H9" s="103" t="s">
        <v>43</v>
      </c>
      <c r="I9" s="103"/>
      <c r="J9" s="104"/>
      <c r="K9" s="85" t="s">
        <v>51</v>
      </c>
      <c r="L9" s="86"/>
      <c r="M9" s="86"/>
      <c r="N9" s="86"/>
      <c r="O9" s="86"/>
      <c r="P9" s="86"/>
      <c r="Q9" s="86"/>
      <c r="R9" s="86"/>
      <c r="S9" s="86"/>
      <c r="T9" s="88"/>
      <c r="U9" s="85" t="s">
        <v>50</v>
      </c>
      <c r="V9" s="86"/>
      <c r="W9" s="86"/>
      <c r="X9" s="86"/>
      <c r="Y9" s="86"/>
      <c r="Z9" s="86"/>
      <c r="AA9" s="86"/>
      <c r="AB9" s="86"/>
      <c r="AC9" s="86"/>
      <c r="AD9" s="88"/>
    </row>
    <row r="10" spans="1:30" s="2" customFormat="1" ht="33.450000000000003" customHeight="1">
      <c r="A10" s="101" t="s">
        <v>46</v>
      </c>
      <c r="B10" s="102"/>
      <c r="C10" s="102"/>
      <c r="D10" s="102"/>
      <c r="E10" s="102"/>
      <c r="F10" s="102"/>
      <c r="G10" s="102"/>
      <c r="H10" s="102"/>
      <c r="I10" s="102"/>
      <c r="J10" s="113"/>
      <c r="K10" s="105"/>
      <c r="L10" s="106"/>
      <c r="M10" s="106"/>
      <c r="N10" s="106"/>
      <c r="O10" s="106"/>
      <c r="P10" s="106"/>
      <c r="Q10" s="106"/>
      <c r="R10" s="106"/>
      <c r="S10" s="106"/>
      <c r="T10" s="107"/>
      <c r="U10" s="105"/>
      <c r="V10" s="106"/>
      <c r="W10" s="106"/>
      <c r="X10" s="106"/>
      <c r="Y10" s="106"/>
      <c r="Z10" s="106"/>
      <c r="AA10" s="106"/>
      <c r="AB10" s="106"/>
      <c r="AC10" s="106"/>
      <c r="AD10" s="107"/>
    </row>
    <row r="11" spans="1:30" s="2" customFormat="1" ht="33.450000000000003" customHeight="1" thickBot="1">
      <c r="A11" s="101" t="s">
        <v>47</v>
      </c>
      <c r="B11" s="102"/>
      <c r="C11" s="102"/>
      <c r="D11" s="102"/>
      <c r="E11" s="102"/>
      <c r="F11" s="102"/>
      <c r="G11" s="102"/>
      <c r="H11" s="102"/>
      <c r="I11" s="102"/>
      <c r="J11" s="113"/>
      <c r="K11" s="98"/>
      <c r="L11" s="99"/>
      <c r="M11" s="99"/>
      <c r="N11" s="99"/>
      <c r="O11" s="99"/>
      <c r="P11" s="99"/>
      <c r="Q11" s="99"/>
      <c r="R11" s="99"/>
      <c r="S11" s="99"/>
      <c r="T11" s="100"/>
      <c r="U11" s="98"/>
      <c r="V11" s="99"/>
      <c r="W11" s="99"/>
      <c r="X11" s="99"/>
      <c r="Y11" s="99"/>
      <c r="Z11" s="99"/>
      <c r="AA11" s="99"/>
      <c r="AB11" s="99"/>
      <c r="AC11" s="99"/>
      <c r="AD11" s="100"/>
    </row>
    <row r="12" spans="1:30" s="2" customFormat="1" ht="33.450000000000003" customHeight="1" thickBot="1">
      <c r="A12" s="111" t="s">
        <v>47</v>
      </c>
      <c r="B12" s="96"/>
      <c r="C12" s="96"/>
      <c r="D12" s="96"/>
      <c r="E12" s="96"/>
      <c r="F12" s="96"/>
      <c r="G12" s="96"/>
      <c r="H12" s="96"/>
      <c r="I12" s="96"/>
      <c r="J12" s="97"/>
      <c r="K12" s="85" t="s">
        <v>52</v>
      </c>
      <c r="L12" s="86"/>
      <c r="M12" s="86"/>
      <c r="N12" s="86"/>
      <c r="O12" s="86"/>
      <c r="P12" s="86"/>
      <c r="Q12" s="86"/>
      <c r="R12" s="86"/>
      <c r="S12" s="86"/>
      <c r="T12" s="88"/>
      <c r="U12" s="85" t="s">
        <v>53</v>
      </c>
      <c r="V12" s="86"/>
      <c r="W12" s="86"/>
      <c r="X12" s="86"/>
      <c r="Y12" s="86"/>
      <c r="Z12" s="86"/>
      <c r="AA12" s="86"/>
      <c r="AB12" s="86"/>
      <c r="AC12" s="86"/>
      <c r="AD12" s="88"/>
    </row>
    <row r="13" spans="1:30" s="2" customFormat="1" ht="33.450000000000003" customHeight="1">
      <c r="A13" s="85" t="s">
        <v>44</v>
      </c>
      <c r="B13" s="86"/>
      <c r="C13" s="86"/>
      <c r="D13" s="86" t="s">
        <v>42</v>
      </c>
      <c r="E13" s="86"/>
      <c r="F13" s="86"/>
      <c r="G13" s="86"/>
      <c r="H13" s="86" t="s">
        <v>43</v>
      </c>
      <c r="I13" s="86"/>
      <c r="J13" s="86"/>
      <c r="K13" s="105"/>
      <c r="L13" s="106"/>
      <c r="M13" s="106"/>
      <c r="N13" s="106"/>
      <c r="O13" s="106"/>
      <c r="P13" s="106"/>
      <c r="Q13" s="106"/>
      <c r="R13" s="106"/>
      <c r="S13" s="106"/>
      <c r="T13" s="107"/>
      <c r="U13" s="105"/>
      <c r="V13" s="106"/>
      <c r="W13" s="106"/>
      <c r="X13" s="106"/>
      <c r="Y13" s="106"/>
      <c r="Z13" s="106"/>
      <c r="AA13" s="106"/>
      <c r="AB13" s="106"/>
      <c r="AC13" s="106"/>
      <c r="AD13" s="107"/>
    </row>
    <row r="14" spans="1:30" s="2" customFormat="1" ht="33.450000000000003" customHeight="1" thickBot="1">
      <c r="A14" s="112" t="s">
        <v>45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98"/>
      <c r="L14" s="99"/>
      <c r="M14" s="99"/>
      <c r="N14" s="99"/>
      <c r="O14" s="99"/>
      <c r="P14" s="99"/>
      <c r="Q14" s="99"/>
      <c r="R14" s="99"/>
      <c r="S14" s="99"/>
      <c r="T14" s="100"/>
      <c r="U14" s="98"/>
      <c r="V14" s="99"/>
      <c r="W14" s="99"/>
      <c r="X14" s="99"/>
      <c r="Y14" s="99"/>
      <c r="Z14" s="99"/>
      <c r="AA14" s="99"/>
      <c r="AB14" s="99"/>
      <c r="AC14" s="99"/>
      <c r="AD14" s="100"/>
    </row>
    <row r="15" spans="1:30" s="2" customFormat="1" ht="46.05" customHeight="1" thickBo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</row>
    <row r="16" spans="1:30" s="2" customFormat="1" ht="33.450000000000003" customHeight="1">
      <c r="A16" s="20" t="s">
        <v>30</v>
      </c>
      <c r="B16" s="12"/>
      <c r="C16" s="12"/>
      <c r="D16" s="12"/>
      <c r="E16" s="21"/>
      <c r="F16" s="11" t="s">
        <v>31</v>
      </c>
      <c r="G16" s="12"/>
      <c r="H16" s="12"/>
      <c r="I16" s="12"/>
      <c r="J16" s="21"/>
      <c r="K16" s="11" t="s">
        <v>32</v>
      </c>
      <c r="L16" s="12"/>
      <c r="M16" s="12"/>
      <c r="N16" s="12"/>
      <c r="O16" s="12"/>
      <c r="P16" s="11" t="s">
        <v>30</v>
      </c>
      <c r="Q16" s="12"/>
      <c r="R16" s="12"/>
      <c r="S16" s="12"/>
      <c r="T16" s="12"/>
      <c r="U16" s="11" t="s">
        <v>31</v>
      </c>
      <c r="V16" s="12"/>
      <c r="W16" s="12"/>
      <c r="X16" s="12"/>
      <c r="Y16" s="12"/>
      <c r="Z16" s="11" t="s">
        <v>32</v>
      </c>
      <c r="AA16" s="12"/>
      <c r="AB16" s="12"/>
      <c r="AC16" s="12"/>
      <c r="AD16" s="13"/>
    </row>
    <row r="17" spans="1:30" s="2" customFormat="1" ht="33.450000000000003" customHeight="1">
      <c r="A17" s="81"/>
      <c r="B17" s="73"/>
      <c r="C17" s="73"/>
      <c r="D17" s="73"/>
      <c r="E17" s="73"/>
      <c r="F17" s="72"/>
      <c r="G17" s="73"/>
      <c r="H17" s="73"/>
      <c r="I17" s="73"/>
      <c r="J17" s="73"/>
      <c r="K17" s="72"/>
      <c r="L17" s="73"/>
      <c r="M17" s="73"/>
      <c r="N17" s="73"/>
      <c r="O17" s="73"/>
      <c r="P17" s="72"/>
      <c r="Q17" s="73"/>
      <c r="R17" s="73"/>
      <c r="S17" s="73"/>
      <c r="T17" s="73"/>
      <c r="U17" s="72"/>
      <c r="V17" s="73"/>
      <c r="W17" s="73"/>
      <c r="X17" s="73"/>
      <c r="Y17" s="73"/>
      <c r="Z17" s="72"/>
      <c r="AA17" s="73"/>
      <c r="AB17" s="73"/>
      <c r="AC17" s="73"/>
      <c r="AD17" s="76"/>
    </row>
    <row r="18" spans="1:30" s="2" customFormat="1" ht="33.450000000000003" customHeight="1" thickBot="1">
      <c r="A18" s="83"/>
      <c r="B18" s="75"/>
      <c r="C18" s="75"/>
      <c r="D18" s="75"/>
      <c r="E18" s="75"/>
      <c r="F18" s="74"/>
      <c r="G18" s="75"/>
      <c r="H18" s="75"/>
      <c r="I18" s="75"/>
      <c r="J18" s="75"/>
      <c r="K18" s="74"/>
      <c r="L18" s="75"/>
      <c r="M18" s="75"/>
      <c r="N18" s="75"/>
      <c r="O18" s="75"/>
      <c r="P18" s="74"/>
      <c r="Q18" s="75"/>
      <c r="R18" s="75"/>
      <c r="S18" s="75"/>
      <c r="T18" s="75"/>
      <c r="U18" s="74"/>
      <c r="V18" s="75"/>
      <c r="W18" s="75"/>
      <c r="X18" s="75"/>
      <c r="Y18" s="75"/>
      <c r="Z18" s="74"/>
      <c r="AA18" s="75"/>
      <c r="AB18" s="75"/>
      <c r="AC18" s="75"/>
      <c r="AD18" s="77"/>
    </row>
    <row r="19" spans="1:30" s="2" customFormat="1" ht="46.05" customHeight="1" thickBo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/>
    </row>
    <row r="20" spans="1:30" s="2" customFormat="1" ht="33.450000000000003" customHeight="1">
      <c r="A20" s="20" t="s">
        <v>33</v>
      </c>
      <c r="B20" s="12"/>
      <c r="C20" s="12"/>
      <c r="D20" s="12"/>
      <c r="E20" s="21"/>
      <c r="F20" s="11" t="s">
        <v>34</v>
      </c>
      <c r="G20" s="12"/>
      <c r="H20" s="12"/>
      <c r="I20" s="12"/>
      <c r="J20" s="21"/>
      <c r="K20" s="11" t="s">
        <v>35</v>
      </c>
      <c r="L20" s="12"/>
      <c r="M20" s="12"/>
      <c r="N20" s="12"/>
      <c r="O20" s="12"/>
      <c r="P20" s="11" t="s">
        <v>33</v>
      </c>
      <c r="Q20" s="12"/>
      <c r="R20" s="12"/>
      <c r="S20" s="12"/>
      <c r="T20" s="12"/>
      <c r="U20" s="11" t="s">
        <v>34</v>
      </c>
      <c r="V20" s="12"/>
      <c r="W20" s="12"/>
      <c r="X20" s="12"/>
      <c r="Y20" s="12"/>
      <c r="Z20" s="11" t="s">
        <v>35</v>
      </c>
      <c r="AA20" s="12"/>
      <c r="AB20" s="12"/>
      <c r="AC20" s="12"/>
      <c r="AD20" s="13"/>
    </row>
    <row r="21" spans="1:30" s="2" customFormat="1" ht="33.450000000000003" customHeight="1">
      <c r="A21" s="81">
        <f>SUM('Aushang Automatisation'!W9:AC11,'Aushang Automatisation'!W25:AC27,'Aushang Automatisation'!W41:AC43,'Aushang Automatisation'!W57:AC59)</f>
        <v>0</v>
      </c>
      <c r="B21" s="73"/>
      <c r="C21" s="73"/>
      <c r="D21" s="73"/>
      <c r="E21" s="73"/>
      <c r="F21" s="72">
        <f>SUM('Aushang Automatisation'!T9:V15,'Aushang Automatisation'!T25:V31,'Aushang Automatisation'!T41:V47,'Aushang Automatisation'!T57:V63)</f>
        <v>0</v>
      </c>
      <c r="G21" s="73"/>
      <c r="H21" s="73"/>
      <c r="I21" s="73"/>
      <c r="J21" s="73"/>
      <c r="K21" s="72">
        <f>SUM('Aushang Automatisation'!Q9:S15,'Aushang Automatisation'!Q25:S31,'Aushang Automatisation'!Q41:S47,'Aushang Automatisation'!Q57:S63)</f>
        <v>0</v>
      </c>
      <c r="L21" s="73"/>
      <c r="M21" s="73"/>
      <c r="N21" s="73"/>
      <c r="O21" s="73"/>
      <c r="P21" s="72">
        <f>SUM('Aushang Automatisation'!W20:AC22,'Aushang Automatisation'!W36:AC38,'Aushang Automatisation'!W52:AC54,'Aushang Automatisation'!W68:AC70)</f>
        <v>0</v>
      </c>
      <c r="Q21" s="73"/>
      <c r="R21" s="73"/>
      <c r="S21" s="73"/>
      <c r="T21" s="73"/>
      <c r="U21" s="72">
        <f>SUM('Aushang Automatisation'!T65:V70,'Aushang Automatisation'!T49:V54,'Aushang Automatisation'!T33:V38,'Aushang Automatisation'!T17:V22)</f>
        <v>0</v>
      </c>
      <c r="V21" s="73"/>
      <c r="W21" s="73"/>
      <c r="X21" s="73"/>
      <c r="Y21" s="73"/>
      <c r="Z21" s="72">
        <f>SUM('Aushang Automatisation'!Q17:S22,'Aushang Automatisation'!Q33:S38,'Aushang Automatisation'!Q49:S54,'Aushang Automatisation'!Q65:S70)</f>
        <v>0</v>
      </c>
      <c r="AA21" s="73"/>
      <c r="AB21" s="73"/>
      <c r="AC21" s="73"/>
      <c r="AD21" s="76"/>
    </row>
    <row r="22" spans="1:30" s="2" customFormat="1" ht="33.450000000000003" customHeight="1" thickBot="1">
      <c r="A22" s="83"/>
      <c r="B22" s="75"/>
      <c r="C22" s="75"/>
      <c r="D22" s="75"/>
      <c r="E22" s="75"/>
      <c r="F22" s="74"/>
      <c r="G22" s="75"/>
      <c r="H22" s="75"/>
      <c r="I22" s="75"/>
      <c r="J22" s="75"/>
      <c r="K22" s="74"/>
      <c r="L22" s="75"/>
      <c r="M22" s="75"/>
      <c r="N22" s="75"/>
      <c r="O22" s="75"/>
      <c r="P22" s="74"/>
      <c r="Q22" s="75"/>
      <c r="R22" s="75"/>
      <c r="S22" s="75"/>
      <c r="T22" s="75"/>
      <c r="U22" s="74"/>
      <c r="V22" s="75"/>
      <c r="W22" s="75"/>
      <c r="X22" s="75"/>
      <c r="Y22" s="75"/>
      <c r="Z22" s="74"/>
      <c r="AA22" s="75"/>
      <c r="AB22" s="75"/>
      <c r="AC22" s="75"/>
      <c r="AD22" s="77"/>
    </row>
    <row r="23" spans="1:30" s="2" customFormat="1" ht="46.05" customHeight="1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</row>
    <row r="24" spans="1:30" s="2" customFormat="1" ht="33.450000000000003" customHeight="1">
      <c r="A24" s="20" t="s">
        <v>36</v>
      </c>
      <c r="B24" s="12"/>
      <c r="C24" s="12"/>
      <c r="D24" s="12"/>
      <c r="E24" s="21"/>
      <c r="F24" s="11" t="s">
        <v>37</v>
      </c>
      <c r="G24" s="12"/>
      <c r="H24" s="12"/>
      <c r="I24" s="12"/>
      <c r="J24" s="21"/>
      <c r="K24" s="11" t="s">
        <v>38</v>
      </c>
      <c r="L24" s="12"/>
      <c r="M24" s="12"/>
      <c r="N24" s="12"/>
      <c r="O24" s="12"/>
      <c r="P24" s="11" t="s">
        <v>36</v>
      </c>
      <c r="Q24" s="12"/>
      <c r="R24" s="12"/>
      <c r="S24" s="12"/>
      <c r="T24" s="12"/>
      <c r="U24" s="11" t="s">
        <v>37</v>
      </c>
      <c r="V24" s="12"/>
      <c r="W24" s="12"/>
      <c r="X24" s="12"/>
      <c r="Y24" s="12"/>
      <c r="Z24" s="11" t="s">
        <v>38</v>
      </c>
      <c r="AA24" s="12"/>
      <c r="AB24" s="12"/>
      <c r="AC24" s="12"/>
      <c r="AD24" s="13"/>
    </row>
    <row r="25" spans="1:30" s="2" customFormat="1" ht="33.450000000000003" customHeight="1">
      <c r="A25" s="81"/>
      <c r="B25" s="73"/>
      <c r="C25" s="73"/>
      <c r="D25" s="73"/>
      <c r="E25" s="73"/>
      <c r="F25" s="81">
        <f t="shared" ref="F25" si="0">F21+F17</f>
        <v>0</v>
      </c>
      <c r="G25" s="73"/>
      <c r="H25" s="73"/>
      <c r="I25" s="73"/>
      <c r="J25" s="73"/>
      <c r="K25" s="81">
        <f t="shared" ref="K25" si="1">K21+K17</f>
        <v>0</v>
      </c>
      <c r="L25" s="73"/>
      <c r="M25" s="73"/>
      <c r="N25" s="73"/>
      <c r="O25" s="73"/>
      <c r="P25" s="81"/>
      <c r="Q25" s="73"/>
      <c r="R25" s="73"/>
      <c r="S25" s="73"/>
      <c r="T25" s="73"/>
      <c r="U25" s="81">
        <f t="shared" ref="U25" si="2">U21+U17</f>
        <v>0</v>
      </c>
      <c r="V25" s="73"/>
      <c r="W25" s="73"/>
      <c r="X25" s="73"/>
      <c r="Y25" s="73"/>
      <c r="Z25" s="81">
        <f>Z21+Z17</f>
        <v>0</v>
      </c>
      <c r="AA25" s="73"/>
      <c r="AB25" s="73"/>
      <c r="AC25" s="73"/>
      <c r="AD25" s="76"/>
    </row>
    <row r="26" spans="1:30" s="2" customFormat="1" ht="33.450000000000003" customHeight="1" thickBot="1">
      <c r="A26" s="83"/>
      <c r="B26" s="75"/>
      <c r="C26" s="75"/>
      <c r="D26" s="75"/>
      <c r="E26" s="75"/>
      <c r="F26" s="83"/>
      <c r="G26" s="75"/>
      <c r="H26" s="75"/>
      <c r="I26" s="75"/>
      <c r="J26" s="75"/>
      <c r="K26" s="83"/>
      <c r="L26" s="75"/>
      <c r="M26" s="75"/>
      <c r="N26" s="75"/>
      <c r="O26" s="75"/>
      <c r="P26" s="83"/>
      <c r="Q26" s="75"/>
      <c r="R26" s="75"/>
      <c r="S26" s="75"/>
      <c r="T26" s="75"/>
      <c r="U26" s="83"/>
      <c r="V26" s="75"/>
      <c r="W26" s="75"/>
      <c r="X26" s="75"/>
      <c r="Y26" s="75"/>
      <c r="Z26" s="83"/>
      <c r="AA26" s="75"/>
      <c r="AB26" s="75"/>
      <c r="AC26" s="75"/>
      <c r="AD26" s="77"/>
    </row>
    <row r="27" spans="1:30" s="2" customFormat="1" ht="46.05" customHeight="1" thickBo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0"/>
    </row>
    <row r="28" spans="1:30" s="2" customFormat="1" ht="33.450000000000003" customHeight="1">
      <c r="A28" s="85" t="s">
        <v>39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86" t="s">
        <v>40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8"/>
    </row>
    <row r="29" spans="1:30" s="2" customFormat="1" ht="33.450000000000003" customHeight="1">
      <c r="A29" s="8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8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6"/>
    </row>
    <row r="30" spans="1:30" s="2" customFormat="1" ht="33.450000000000003" customHeight="1" thickBot="1">
      <c r="A30" s="83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84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6"/>
    </row>
    <row r="31" spans="1:30" s="3" customFormat="1" ht="33.450000000000003" customHeight="1">
      <c r="A31" s="20" t="s">
        <v>46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1"/>
      <c r="P31" s="11" t="s">
        <v>45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1:30" s="2" customFormat="1" ht="67.05" customHeight="1" thickBo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71"/>
    </row>
    <row r="33" spans="1:29" s="2" customFormat="1" ht="33.45000000000000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33.45000000000000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33.45000000000000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33.45000000000000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33.45000000000000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33.45000000000000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33.45000000000000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33.45000000000000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33.45000000000000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33.45000000000000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33.450000000000003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33.45000000000000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33.45000000000000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33.45000000000000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46.0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33.45000000000000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30" s="2" customFormat="1" ht="33.45000000000000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30" s="2" customFormat="1" ht="33.45000000000000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30" s="2" customFormat="1" ht="33.45000000000000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0" s="2" customFormat="1" ht="33.45000000000000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30" s="2" customFormat="1" ht="33.45000000000000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30" s="2" customFormat="1" ht="33.45000000000000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30" s="2" customFormat="1" ht="33.45000000000000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2" customFormat="1" ht="33.45000000000000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0" s="2" customFormat="1" ht="33.45000000000000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0" s="2" customFormat="1" ht="33.45000000000000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0" s="2" customFormat="1" ht="33.45000000000000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0" s="2" customFormat="1" ht="33.45000000000000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0" s="2" customFormat="1" ht="33.45000000000000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0" s="2" customFormat="1" ht="33.45000000000000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0" s="3" customFormat="1" ht="46.0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0" s="2" customFormat="1" ht="33.450000000000003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</row>
    <row r="65" spans="1:30" s="2" customFormat="1" ht="33.45000000000000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</row>
    <row r="66" spans="1:30" s="2" customFormat="1" ht="33.45000000000000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</row>
    <row r="67" spans="1:30" s="2" customFormat="1" ht="33.45000000000000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</row>
    <row r="68" spans="1:30" s="2" customFormat="1" ht="33.45000000000000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</row>
    <row r="69" spans="1:30" s="2" customFormat="1" ht="33.45000000000000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</row>
    <row r="70" spans="1:30" s="2" customFormat="1" ht="33.45000000000000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</row>
    <row r="71" spans="1:30" s="2" customFormat="1" ht="33.45000000000000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"/>
    </row>
    <row r="72" spans="1:30" s="2" customFormat="1" ht="33.45000000000000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"/>
    </row>
    <row r="73" spans="1:30" s="2" customFormat="1" ht="33.45000000000000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3"/>
    </row>
    <row r="74" spans="1:30" s="2" customFormat="1" ht="33.45000000000000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"/>
    </row>
    <row r="75" spans="1:30" s="2" customFormat="1" ht="33.45000000000000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3"/>
    </row>
    <row r="76" spans="1:30" s="2" customFormat="1" ht="33.45000000000000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3"/>
    </row>
    <row r="77" spans="1:30" s="2" customFormat="1" ht="33.45000000000000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"/>
    </row>
    <row r="78" spans="1:30" s="2" customFormat="1" ht="33.45000000000000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"/>
    </row>
    <row r="79" spans="1:30" s="3" customFormat="1" ht="46.0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</sheetData>
  <mergeCells count="87">
    <mergeCell ref="A32:O32"/>
    <mergeCell ref="P32:AD32"/>
    <mergeCell ref="A27:AD27"/>
    <mergeCell ref="A28:O28"/>
    <mergeCell ref="P28:AD28"/>
    <mergeCell ref="A29:O30"/>
    <mergeCell ref="P29:AD30"/>
    <mergeCell ref="A31:O31"/>
    <mergeCell ref="P31:AD31"/>
    <mergeCell ref="Z25:AD26"/>
    <mergeCell ref="A23:AD23"/>
    <mergeCell ref="A24:E24"/>
    <mergeCell ref="F24:J24"/>
    <mergeCell ref="K24:O24"/>
    <mergeCell ref="P24:T24"/>
    <mergeCell ref="U24:Y24"/>
    <mergeCell ref="Z24:AD24"/>
    <mergeCell ref="A25:E26"/>
    <mergeCell ref="F25:J26"/>
    <mergeCell ref="K25:O26"/>
    <mergeCell ref="P25:T26"/>
    <mergeCell ref="U25:Y26"/>
    <mergeCell ref="Z21:AD22"/>
    <mergeCell ref="A19:AD19"/>
    <mergeCell ref="A20:E20"/>
    <mergeCell ref="F20:J20"/>
    <mergeCell ref="K20:O20"/>
    <mergeCell ref="P20:T20"/>
    <mergeCell ref="U20:Y20"/>
    <mergeCell ref="Z20:AD20"/>
    <mergeCell ref="A21:E22"/>
    <mergeCell ref="F21:J22"/>
    <mergeCell ref="K21:O22"/>
    <mergeCell ref="P21:T22"/>
    <mergeCell ref="U21:Y22"/>
    <mergeCell ref="Z17:AD18"/>
    <mergeCell ref="A14:C14"/>
    <mergeCell ref="D14:G14"/>
    <mergeCell ref="H14:J14"/>
    <mergeCell ref="A15:AD15"/>
    <mergeCell ref="A16:E16"/>
    <mergeCell ref="F16:J16"/>
    <mergeCell ref="K16:O16"/>
    <mergeCell ref="P16:T16"/>
    <mergeCell ref="U16:Y16"/>
    <mergeCell ref="Z16:AD16"/>
    <mergeCell ref="A17:E18"/>
    <mergeCell ref="F17:J18"/>
    <mergeCell ref="K17:O18"/>
    <mergeCell ref="P17:T18"/>
    <mergeCell ref="U17:Y18"/>
    <mergeCell ref="A12:D12"/>
    <mergeCell ref="E12:G12"/>
    <mergeCell ref="H12:J12"/>
    <mergeCell ref="K12:T12"/>
    <mergeCell ref="U12:AD12"/>
    <mergeCell ref="A13:C13"/>
    <mergeCell ref="D13:G13"/>
    <mergeCell ref="H13:J13"/>
    <mergeCell ref="K13:T14"/>
    <mergeCell ref="U13:AD14"/>
    <mergeCell ref="A10:D10"/>
    <mergeCell ref="E10:G10"/>
    <mergeCell ref="H10:J10"/>
    <mergeCell ref="K10:T11"/>
    <mergeCell ref="U10:AD11"/>
    <mergeCell ref="A11:D11"/>
    <mergeCell ref="E11:G11"/>
    <mergeCell ref="H11:J11"/>
    <mergeCell ref="A8:J8"/>
    <mergeCell ref="K8:O8"/>
    <mergeCell ref="P8:T8"/>
    <mergeCell ref="U8:AD8"/>
    <mergeCell ref="A9:D9"/>
    <mergeCell ref="E9:G9"/>
    <mergeCell ref="H9:J9"/>
    <mergeCell ref="K9:T9"/>
    <mergeCell ref="U9:AD9"/>
    <mergeCell ref="A7:J7"/>
    <mergeCell ref="K7:O7"/>
    <mergeCell ref="P7:T7"/>
    <mergeCell ref="U7:AD7"/>
    <mergeCell ref="A1:AD3"/>
    <mergeCell ref="A5:O5"/>
    <mergeCell ref="P5:AD5"/>
    <mergeCell ref="A6:O6"/>
    <mergeCell ref="P6:AD6"/>
  </mergeCells>
  <printOptions horizontalCentered="1" verticalCentered="1"/>
  <pageMargins left="0" right="0" top="0" bottom="0" header="0" footer="0"/>
  <pageSetup paperSize="9" scale="3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A0C15-C0F3-4E18-8BD0-02E1133920F2}">
  <sheetPr>
    <pageSetUpPr fitToPage="1"/>
  </sheetPr>
  <dimension ref="A1:AD79"/>
  <sheetViews>
    <sheetView view="pageBreakPreview" zoomScale="25" zoomScaleNormal="55" zoomScaleSheetLayoutView="25" workbookViewId="0">
      <selection activeCell="A31" sqref="A31:O31"/>
    </sheetView>
  </sheetViews>
  <sheetFormatPr baseColWidth="10" defaultRowHeight="15"/>
  <cols>
    <col min="1" max="30" width="10.8984375" style="1" customWidth="1"/>
    <col min="31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30" ht="223.9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3"/>
    </row>
    <row r="2" spans="1:30" ht="85.0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6"/>
    </row>
    <row r="3" spans="1:30" ht="85.0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</row>
    <row r="4" spans="1:30" ht="31.95" customHeight="1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"/>
    </row>
    <row r="5" spans="1:30" ht="33.450000000000003" customHeight="1">
      <c r="A5" s="85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8"/>
      <c r="P5" s="85" t="s">
        <v>3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8"/>
    </row>
    <row r="6" spans="1:30" s="2" customFormat="1" ht="72.599999999999994" customHeight="1" thickBot="1">
      <c r="A6" s="89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89" t="s">
        <v>24</v>
      </c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1"/>
    </row>
    <row r="7" spans="1:30" s="2" customFormat="1" ht="33.450000000000003" customHeight="1">
      <c r="A7" s="94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92" t="s">
        <v>18</v>
      </c>
      <c r="L7" s="93"/>
      <c r="M7" s="93"/>
      <c r="N7" s="93"/>
      <c r="O7" s="93"/>
      <c r="P7" s="94" t="s">
        <v>48</v>
      </c>
      <c r="Q7" s="93"/>
      <c r="R7" s="93"/>
      <c r="S7" s="93"/>
      <c r="T7" s="95"/>
      <c r="U7" s="94" t="s">
        <v>49</v>
      </c>
      <c r="V7" s="93"/>
      <c r="W7" s="93"/>
      <c r="X7" s="93"/>
      <c r="Y7" s="93"/>
      <c r="Z7" s="93"/>
      <c r="AA7" s="93"/>
      <c r="AB7" s="93"/>
      <c r="AC7" s="93"/>
      <c r="AD7" s="95"/>
    </row>
    <row r="8" spans="1:30" s="2" customFormat="1" ht="72.599999999999994" customHeight="1" thickBot="1">
      <c r="A8" s="105" t="s">
        <v>54</v>
      </c>
      <c r="B8" s="106"/>
      <c r="C8" s="106"/>
      <c r="D8" s="106"/>
      <c r="E8" s="106"/>
      <c r="F8" s="106"/>
      <c r="G8" s="106"/>
      <c r="H8" s="106"/>
      <c r="I8" s="106"/>
      <c r="J8" s="106"/>
      <c r="K8" s="115">
        <f ca="1">TODAY()</f>
        <v>44354</v>
      </c>
      <c r="L8" s="106"/>
      <c r="M8" s="106"/>
      <c r="N8" s="106"/>
      <c r="O8" s="106"/>
      <c r="P8" s="105" t="s">
        <v>55</v>
      </c>
      <c r="Q8" s="106"/>
      <c r="R8" s="106"/>
      <c r="S8" s="106"/>
      <c r="T8" s="107"/>
      <c r="U8" s="105" t="s">
        <v>56</v>
      </c>
      <c r="V8" s="106"/>
      <c r="W8" s="106"/>
      <c r="X8" s="106"/>
      <c r="Y8" s="106"/>
      <c r="Z8" s="106"/>
      <c r="AA8" s="106"/>
      <c r="AB8" s="106"/>
      <c r="AC8" s="106"/>
      <c r="AD8" s="107"/>
    </row>
    <row r="9" spans="1:30" s="2" customFormat="1" ht="33.450000000000003" customHeight="1">
      <c r="A9" s="114" t="s">
        <v>41</v>
      </c>
      <c r="B9" s="103"/>
      <c r="C9" s="103"/>
      <c r="D9" s="103"/>
      <c r="E9" s="103" t="s">
        <v>42</v>
      </c>
      <c r="F9" s="103"/>
      <c r="G9" s="103"/>
      <c r="H9" s="103" t="s">
        <v>43</v>
      </c>
      <c r="I9" s="103"/>
      <c r="J9" s="104"/>
      <c r="K9" s="85" t="s">
        <v>51</v>
      </c>
      <c r="L9" s="86"/>
      <c r="M9" s="86"/>
      <c r="N9" s="86"/>
      <c r="O9" s="86"/>
      <c r="P9" s="86"/>
      <c r="Q9" s="86"/>
      <c r="R9" s="86"/>
      <c r="S9" s="86"/>
      <c r="T9" s="88"/>
      <c r="U9" s="85" t="s">
        <v>50</v>
      </c>
      <c r="V9" s="86"/>
      <c r="W9" s="86"/>
      <c r="X9" s="86"/>
      <c r="Y9" s="86"/>
      <c r="Z9" s="86"/>
      <c r="AA9" s="86"/>
      <c r="AB9" s="86"/>
      <c r="AC9" s="86"/>
      <c r="AD9" s="88"/>
    </row>
    <row r="10" spans="1:30" s="2" customFormat="1" ht="33.450000000000003" customHeight="1">
      <c r="A10" s="101" t="s">
        <v>46</v>
      </c>
      <c r="B10" s="102"/>
      <c r="C10" s="102"/>
      <c r="D10" s="102"/>
      <c r="E10" s="102" t="s">
        <v>25</v>
      </c>
      <c r="F10" s="102"/>
      <c r="G10" s="102"/>
      <c r="H10" s="102">
        <v>12345</v>
      </c>
      <c r="I10" s="102"/>
      <c r="J10" s="113"/>
      <c r="K10" s="105" t="s">
        <v>59</v>
      </c>
      <c r="L10" s="106"/>
      <c r="M10" s="106"/>
      <c r="N10" s="106"/>
      <c r="O10" s="106"/>
      <c r="P10" s="106"/>
      <c r="Q10" s="106"/>
      <c r="R10" s="106"/>
      <c r="S10" s="106"/>
      <c r="T10" s="107"/>
      <c r="U10" s="105" t="s">
        <v>59</v>
      </c>
      <c r="V10" s="106"/>
      <c r="W10" s="106"/>
      <c r="X10" s="106"/>
      <c r="Y10" s="106"/>
      <c r="Z10" s="106"/>
      <c r="AA10" s="106"/>
      <c r="AB10" s="106"/>
      <c r="AC10" s="106"/>
      <c r="AD10" s="107"/>
    </row>
    <row r="11" spans="1:30" s="2" customFormat="1" ht="33.450000000000003" customHeight="1" thickBot="1">
      <c r="A11" s="101" t="s">
        <v>47</v>
      </c>
      <c r="B11" s="102"/>
      <c r="C11" s="102"/>
      <c r="D11" s="102"/>
      <c r="E11" s="102" t="s">
        <v>22</v>
      </c>
      <c r="F11" s="102"/>
      <c r="G11" s="102"/>
      <c r="H11" s="102">
        <v>67891</v>
      </c>
      <c r="I11" s="102"/>
      <c r="J11" s="113"/>
      <c r="K11" s="98"/>
      <c r="L11" s="99"/>
      <c r="M11" s="99"/>
      <c r="N11" s="99"/>
      <c r="O11" s="99"/>
      <c r="P11" s="99"/>
      <c r="Q11" s="99"/>
      <c r="R11" s="99"/>
      <c r="S11" s="99"/>
      <c r="T11" s="100"/>
      <c r="U11" s="98"/>
      <c r="V11" s="99"/>
      <c r="W11" s="99"/>
      <c r="X11" s="99"/>
      <c r="Y11" s="99"/>
      <c r="Z11" s="99"/>
      <c r="AA11" s="99"/>
      <c r="AB11" s="99"/>
      <c r="AC11" s="99"/>
      <c r="AD11" s="100"/>
    </row>
    <row r="12" spans="1:30" s="2" customFormat="1" ht="33.450000000000003" customHeight="1" thickBot="1">
      <c r="A12" s="111" t="s">
        <v>47</v>
      </c>
      <c r="B12" s="96"/>
      <c r="C12" s="96"/>
      <c r="D12" s="96"/>
      <c r="E12" s="96" t="s">
        <v>57</v>
      </c>
      <c r="F12" s="96"/>
      <c r="G12" s="96"/>
      <c r="H12" s="96">
        <v>23456</v>
      </c>
      <c r="I12" s="96"/>
      <c r="J12" s="97"/>
      <c r="K12" s="85" t="s">
        <v>52</v>
      </c>
      <c r="L12" s="86"/>
      <c r="M12" s="86"/>
      <c r="N12" s="86"/>
      <c r="O12" s="86"/>
      <c r="P12" s="86"/>
      <c r="Q12" s="86"/>
      <c r="R12" s="86"/>
      <c r="S12" s="86"/>
      <c r="T12" s="88"/>
      <c r="U12" s="85" t="s">
        <v>53</v>
      </c>
      <c r="V12" s="86"/>
      <c r="W12" s="86"/>
      <c r="X12" s="86"/>
      <c r="Y12" s="86"/>
      <c r="Z12" s="86"/>
      <c r="AA12" s="86"/>
      <c r="AB12" s="86"/>
      <c r="AC12" s="86"/>
      <c r="AD12" s="88"/>
    </row>
    <row r="13" spans="1:30" s="2" customFormat="1" ht="33.450000000000003" customHeight="1">
      <c r="A13" s="85" t="s">
        <v>44</v>
      </c>
      <c r="B13" s="86"/>
      <c r="C13" s="86"/>
      <c r="D13" s="86" t="s">
        <v>42</v>
      </c>
      <c r="E13" s="86"/>
      <c r="F13" s="86"/>
      <c r="G13" s="86"/>
      <c r="H13" s="86" t="s">
        <v>43</v>
      </c>
      <c r="I13" s="86"/>
      <c r="J13" s="86"/>
      <c r="K13" s="105" t="s">
        <v>59</v>
      </c>
      <c r="L13" s="106"/>
      <c r="M13" s="106"/>
      <c r="N13" s="106"/>
      <c r="O13" s="106"/>
      <c r="P13" s="106"/>
      <c r="Q13" s="106"/>
      <c r="R13" s="106"/>
      <c r="S13" s="106"/>
      <c r="T13" s="107"/>
      <c r="U13" s="105" t="s">
        <v>59</v>
      </c>
      <c r="V13" s="106"/>
      <c r="W13" s="106"/>
      <c r="X13" s="106"/>
      <c r="Y13" s="106"/>
      <c r="Z13" s="106"/>
      <c r="AA13" s="106"/>
      <c r="AB13" s="106"/>
      <c r="AC13" s="106"/>
      <c r="AD13" s="107"/>
    </row>
    <row r="14" spans="1:30" s="2" customFormat="1" ht="33.450000000000003" customHeight="1" thickBot="1">
      <c r="A14" s="112" t="s">
        <v>45</v>
      </c>
      <c r="B14" s="108"/>
      <c r="C14" s="108"/>
      <c r="D14" s="108" t="s">
        <v>58</v>
      </c>
      <c r="E14" s="108"/>
      <c r="F14" s="108"/>
      <c r="G14" s="108"/>
      <c r="H14" s="108">
        <v>34567</v>
      </c>
      <c r="I14" s="108"/>
      <c r="J14" s="108"/>
      <c r="K14" s="98"/>
      <c r="L14" s="99"/>
      <c r="M14" s="99"/>
      <c r="N14" s="99"/>
      <c r="O14" s="99"/>
      <c r="P14" s="99"/>
      <c r="Q14" s="99"/>
      <c r="R14" s="99"/>
      <c r="S14" s="99"/>
      <c r="T14" s="100"/>
      <c r="U14" s="98"/>
      <c r="V14" s="99"/>
      <c r="W14" s="99"/>
      <c r="X14" s="99"/>
      <c r="Y14" s="99"/>
      <c r="Z14" s="99"/>
      <c r="AA14" s="99"/>
      <c r="AB14" s="99"/>
      <c r="AC14" s="99"/>
      <c r="AD14" s="100"/>
    </row>
    <row r="15" spans="1:30" s="2" customFormat="1" ht="46.05" customHeight="1" thickBo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</row>
    <row r="16" spans="1:30" s="2" customFormat="1" ht="33.450000000000003" customHeight="1">
      <c r="A16" s="20" t="s">
        <v>30</v>
      </c>
      <c r="B16" s="12"/>
      <c r="C16" s="12"/>
      <c r="D16" s="12"/>
      <c r="E16" s="21"/>
      <c r="F16" s="11" t="s">
        <v>31</v>
      </c>
      <c r="G16" s="12"/>
      <c r="H16" s="12"/>
      <c r="I16" s="12"/>
      <c r="J16" s="21"/>
      <c r="K16" s="11" t="s">
        <v>32</v>
      </c>
      <c r="L16" s="12"/>
      <c r="M16" s="12"/>
      <c r="N16" s="12"/>
      <c r="O16" s="12"/>
      <c r="P16" s="11" t="s">
        <v>30</v>
      </c>
      <c r="Q16" s="12"/>
      <c r="R16" s="12"/>
      <c r="S16" s="12"/>
      <c r="T16" s="12"/>
      <c r="U16" s="11" t="s">
        <v>31</v>
      </c>
      <c r="V16" s="12"/>
      <c r="W16" s="12"/>
      <c r="X16" s="12"/>
      <c r="Y16" s="12"/>
      <c r="Z16" s="11" t="s">
        <v>32</v>
      </c>
      <c r="AA16" s="12"/>
      <c r="AB16" s="12"/>
      <c r="AC16" s="12"/>
      <c r="AD16" s="13"/>
    </row>
    <row r="17" spans="1:30" s="2" customFormat="1" ht="33.450000000000003" customHeight="1">
      <c r="A17" s="81">
        <v>2</v>
      </c>
      <c r="B17" s="73"/>
      <c r="C17" s="73"/>
      <c r="D17" s="73"/>
      <c r="E17" s="73"/>
      <c r="F17" s="72">
        <v>10</v>
      </c>
      <c r="G17" s="73"/>
      <c r="H17" s="73"/>
      <c r="I17" s="73"/>
      <c r="J17" s="73"/>
      <c r="K17" s="72">
        <v>101</v>
      </c>
      <c r="L17" s="73"/>
      <c r="M17" s="73"/>
      <c r="N17" s="73"/>
      <c r="O17" s="73"/>
      <c r="P17" s="72">
        <v>2</v>
      </c>
      <c r="Q17" s="73"/>
      <c r="R17" s="73"/>
      <c r="S17" s="73"/>
      <c r="T17" s="73"/>
      <c r="U17" s="72">
        <v>11</v>
      </c>
      <c r="V17" s="73"/>
      <c r="W17" s="73"/>
      <c r="X17" s="73"/>
      <c r="Y17" s="73"/>
      <c r="Z17" s="72">
        <v>111</v>
      </c>
      <c r="AA17" s="73"/>
      <c r="AB17" s="73"/>
      <c r="AC17" s="73"/>
      <c r="AD17" s="76"/>
    </row>
    <row r="18" spans="1:30" s="2" customFormat="1" ht="33.450000000000003" customHeight="1" thickBot="1">
      <c r="A18" s="83"/>
      <c r="B18" s="75"/>
      <c r="C18" s="75"/>
      <c r="D18" s="75"/>
      <c r="E18" s="75"/>
      <c r="F18" s="74"/>
      <c r="G18" s="75"/>
      <c r="H18" s="75"/>
      <c r="I18" s="75"/>
      <c r="J18" s="75"/>
      <c r="K18" s="74"/>
      <c r="L18" s="75"/>
      <c r="M18" s="75"/>
      <c r="N18" s="75"/>
      <c r="O18" s="75"/>
      <c r="P18" s="74"/>
      <c r="Q18" s="75"/>
      <c r="R18" s="75"/>
      <c r="S18" s="75"/>
      <c r="T18" s="75"/>
      <c r="U18" s="74"/>
      <c r="V18" s="75"/>
      <c r="W18" s="75"/>
      <c r="X18" s="75"/>
      <c r="Y18" s="75"/>
      <c r="Z18" s="74"/>
      <c r="AA18" s="75"/>
      <c r="AB18" s="75"/>
      <c r="AC18" s="75"/>
      <c r="AD18" s="77"/>
    </row>
    <row r="19" spans="1:30" s="2" customFormat="1" ht="46.05" customHeight="1" thickBo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/>
    </row>
    <row r="20" spans="1:30" s="2" customFormat="1" ht="33.450000000000003" customHeight="1">
      <c r="A20" s="20" t="s">
        <v>33</v>
      </c>
      <c r="B20" s="12"/>
      <c r="C20" s="12"/>
      <c r="D20" s="12"/>
      <c r="E20" s="21"/>
      <c r="F20" s="11" t="s">
        <v>34</v>
      </c>
      <c r="G20" s="12"/>
      <c r="H20" s="12"/>
      <c r="I20" s="12"/>
      <c r="J20" s="21"/>
      <c r="K20" s="11" t="s">
        <v>35</v>
      </c>
      <c r="L20" s="12"/>
      <c r="M20" s="12"/>
      <c r="N20" s="12"/>
      <c r="O20" s="12"/>
      <c r="P20" s="11" t="s">
        <v>33</v>
      </c>
      <c r="Q20" s="12"/>
      <c r="R20" s="12"/>
      <c r="S20" s="12"/>
      <c r="T20" s="12"/>
      <c r="U20" s="11" t="s">
        <v>34</v>
      </c>
      <c r="V20" s="12"/>
      <c r="W20" s="12"/>
      <c r="X20" s="12"/>
      <c r="Y20" s="12"/>
      <c r="Z20" s="11" t="s">
        <v>35</v>
      </c>
      <c r="AA20" s="12"/>
      <c r="AB20" s="12"/>
      <c r="AC20" s="12"/>
      <c r="AD20" s="13"/>
    </row>
    <row r="21" spans="1:30" s="2" customFormat="1" ht="33.450000000000003" customHeight="1">
      <c r="A21" s="81">
        <f>SUM('Aushang (Muster)'!W9:AC11,'Aushang (Muster)'!W25:AC27,'Aushang (Muster)'!W41:AC43,'Aushang (Muster)'!W57:AC59)</f>
        <v>2</v>
      </c>
      <c r="B21" s="73"/>
      <c r="C21" s="73"/>
      <c r="D21" s="73"/>
      <c r="E21" s="73"/>
      <c r="F21" s="72">
        <f>SUM('Aushang (Muster)'!T9:V15,'Aushang (Muster)'!T25:V31,'Aushang (Muster)'!T41:V47,'Aushang (Muster)'!T57:V63)</f>
        <v>9</v>
      </c>
      <c r="G21" s="73"/>
      <c r="H21" s="73"/>
      <c r="I21" s="73"/>
      <c r="J21" s="73"/>
      <c r="K21" s="72">
        <f>SUM('Aushang (Muster)'!Q9:S15,'Aushang (Muster)'!Q25:S31,'Aushang (Muster)'!Q41:S47,'Aushang (Muster)'!Q57:S63)</f>
        <v>106</v>
      </c>
      <c r="L21" s="73"/>
      <c r="M21" s="73"/>
      <c r="N21" s="73"/>
      <c r="O21" s="73"/>
      <c r="P21" s="72">
        <f>SUM('Aushang (Muster)'!W20:AC22,'Aushang (Muster)'!W36:AC38,'Aushang (Muster)'!W52:AC54,'Aushang (Muster)'!W68:AC70)</f>
        <v>2</v>
      </c>
      <c r="Q21" s="73"/>
      <c r="R21" s="73"/>
      <c r="S21" s="73"/>
      <c r="T21" s="73"/>
      <c r="U21" s="72">
        <f>SUM('Aushang (Muster)'!T65:V70,'Aushang (Muster)'!T49:V54,'Aushang (Muster)'!T33:V38,'Aushang (Muster)'!T17:V22)</f>
        <v>8</v>
      </c>
      <c r="V21" s="73"/>
      <c r="W21" s="73"/>
      <c r="X21" s="73"/>
      <c r="Y21" s="73"/>
      <c r="Z21" s="72">
        <f>SUM('Aushang (Muster)'!Q17:S22,'Aushang (Muster)'!Q33:S38,'Aushang (Muster)'!Q49:S54,'Aushang (Muster)'!Q65:S70)</f>
        <v>91</v>
      </c>
      <c r="AA21" s="73"/>
      <c r="AB21" s="73"/>
      <c r="AC21" s="73"/>
      <c r="AD21" s="76"/>
    </row>
    <row r="22" spans="1:30" s="2" customFormat="1" ht="33.450000000000003" customHeight="1" thickBot="1">
      <c r="A22" s="83"/>
      <c r="B22" s="75"/>
      <c r="C22" s="75"/>
      <c r="D22" s="75"/>
      <c r="E22" s="75"/>
      <c r="F22" s="74"/>
      <c r="G22" s="75"/>
      <c r="H22" s="75"/>
      <c r="I22" s="75"/>
      <c r="J22" s="75"/>
      <c r="K22" s="74"/>
      <c r="L22" s="75"/>
      <c r="M22" s="75"/>
      <c r="N22" s="75"/>
      <c r="O22" s="75"/>
      <c r="P22" s="74"/>
      <c r="Q22" s="75"/>
      <c r="R22" s="75"/>
      <c r="S22" s="75"/>
      <c r="T22" s="75"/>
      <c r="U22" s="74"/>
      <c r="V22" s="75"/>
      <c r="W22" s="75"/>
      <c r="X22" s="75"/>
      <c r="Y22" s="75"/>
      <c r="Z22" s="74"/>
      <c r="AA22" s="75"/>
      <c r="AB22" s="75"/>
      <c r="AC22" s="75"/>
      <c r="AD22" s="77"/>
    </row>
    <row r="23" spans="1:30" s="2" customFormat="1" ht="46.05" customHeight="1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</row>
    <row r="24" spans="1:30" s="2" customFormat="1" ht="33.450000000000003" customHeight="1">
      <c r="A24" s="20" t="s">
        <v>36</v>
      </c>
      <c r="B24" s="12"/>
      <c r="C24" s="12"/>
      <c r="D24" s="12"/>
      <c r="E24" s="21"/>
      <c r="F24" s="11" t="s">
        <v>37</v>
      </c>
      <c r="G24" s="12"/>
      <c r="H24" s="12"/>
      <c r="I24" s="12"/>
      <c r="J24" s="21"/>
      <c r="K24" s="11" t="s">
        <v>38</v>
      </c>
      <c r="L24" s="12"/>
      <c r="M24" s="12"/>
      <c r="N24" s="12"/>
      <c r="O24" s="12"/>
      <c r="P24" s="11" t="s">
        <v>36</v>
      </c>
      <c r="Q24" s="12"/>
      <c r="R24" s="12"/>
      <c r="S24" s="12"/>
      <c r="T24" s="12"/>
      <c r="U24" s="11" t="s">
        <v>37</v>
      </c>
      <c r="V24" s="12"/>
      <c r="W24" s="12"/>
      <c r="X24" s="12"/>
      <c r="Y24" s="12"/>
      <c r="Z24" s="11" t="s">
        <v>38</v>
      </c>
      <c r="AA24" s="12"/>
      <c r="AB24" s="12"/>
      <c r="AC24" s="12"/>
      <c r="AD24" s="13"/>
    </row>
    <row r="25" spans="1:30" s="2" customFormat="1" ht="33.450000000000003" customHeight="1">
      <c r="A25" s="81">
        <v>4</v>
      </c>
      <c r="B25" s="73"/>
      <c r="C25" s="73"/>
      <c r="D25" s="73"/>
      <c r="E25" s="73"/>
      <c r="F25" s="81">
        <f t="shared" ref="F25" si="0">F21+F17</f>
        <v>19</v>
      </c>
      <c r="G25" s="73"/>
      <c r="H25" s="73"/>
      <c r="I25" s="73"/>
      <c r="J25" s="73"/>
      <c r="K25" s="81">
        <f t="shared" ref="K25" si="1">K21+K17</f>
        <v>207</v>
      </c>
      <c r="L25" s="73"/>
      <c r="M25" s="73"/>
      <c r="N25" s="73"/>
      <c r="O25" s="73"/>
      <c r="P25" s="81">
        <v>2</v>
      </c>
      <c r="Q25" s="73"/>
      <c r="R25" s="73"/>
      <c r="S25" s="73"/>
      <c r="T25" s="73"/>
      <c r="U25" s="81">
        <f t="shared" ref="U25" si="2">U21+U17</f>
        <v>19</v>
      </c>
      <c r="V25" s="73"/>
      <c r="W25" s="73"/>
      <c r="X25" s="73"/>
      <c r="Y25" s="73"/>
      <c r="Z25" s="81">
        <f>Z21+Z17</f>
        <v>202</v>
      </c>
      <c r="AA25" s="73"/>
      <c r="AB25" s="73"/>
      <c r="AC25" s="73"/>
      <c r="AD25" s="76"/>
    </row>
    <row r="26" spans="1:30" s="2" customFormat="1" ht="33.450000000000003" customHeight="1" thickBot="1">
      <c r="A26" s="83"/>
      <c r="B26" s="75"/>
      <c r="C26" s="75"/>
      <c r="D26" s="75"/>
      <c r="E26" s="75"/>
      <c r="F26" s="83"/>
      <c r="G26" s="75"/>
      <c r="H26" s="75"/>
      <c r="I26" s="75"/>
      <c r="J26" s="75"/>
      <c r="K26" s="83"/>
      <c r="L26" s="75"/>
      <c r="M26" s="75"/>
      <c r="N26" s="75"/>
      <c r="O26" s="75"/>
      <c r="P26" s="83"/>
      <c r="Q26" s="75"/>
      <c r="R26" s="75"/>
      <c r="S26" s="75"/>
      <c r="T26" s="75"/>
      <c r="U26" s="83"/>
      <c r="V26" s="75"/>
      <c r="W26" s="75"/>
      <c r="X26" s="75"/>
      <c r="Y26" s="75"/>
      <c r="Z26" s="83"/>
      <c r="AA26" s="75"/>
      <c r="AB26" s="75"/>
      <c r="AC26" s="75"/>
      <c r="AD26" s="77"/>
    </row>
    <row r="27" spans="1:30" s="2" customFormat="1" ht="46.05" customHeight="1" thickBo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0"/>
    </row>
    <row r="28" spans="1:30" s="2" customFormat="1" ht="33.450000000000003" customHeight="1">
      <c r="A28" s="85" t="s">
        <v>39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86" t="s">
        <v>40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8"/>
    </row>
    <row r="29" spans="1:30" s="2" customFormat="1" ht="33.450000000000003" customHeight="1">
      <c r="A29" s="8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8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6"/>
    </row>
    <row r="30" spans="1:30" s="2" customFormat="1" ht="33.450000000000003" customHeight="1" thickBot="1">
      <c r="A30" s="83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84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6"/>
    </row>
    <row r="31" spans="1:30" s="3" customFormat="1" ht="33.450000000000003" customHeight="1">
      <c r="A31" s="20" t="s">
        <v>46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1"/>
      <c r="P31" s="11" t="s">
        <v>45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1:30" s="2" customFormat="1" ht="67.05" customHeight="1" thickBo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71"/>
    </row>
    <row r="33" spans="1:29" s="2" customFormat="1" ht="33.45000000000000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33.45000000000000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33.45000000000000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33.45000000000000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33.45000000000000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33.45000000000000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33.45000000000000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33.45000000000000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33.45000000000000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33.45000000000000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33.450000000000003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33.45000000000000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33.45000000000000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33.45000000000000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46.0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33.45000000000000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30" s="2" customFormat="1" ht="33.45000000000000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30" s="2" customFormat="1" ht="33.45000000000000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30" s="2" customFormat="1" ht="33.45000000000000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0" s="2" customFormat="1" ht="33.45000000000000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30" s="2" customFormat="1" ht="33.45000000000000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30" s="2" customFormat="1" ht="33.45000000000000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30" s="2" customFormat="1" ht="33.45000000000000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2" customFormat="1" ht="33.45000000000000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0" s="2" customFormat="1" ht="33.45000000000000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0" s="2" customFormat="1" ht="33.45000000000000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0" s="2" customFormat="1" ht="33.45000000000000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0" s="2" customFormat="1" ht="33.45000000000000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0" s="2" customFormat="1" ht="33.45000000000000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0" s="2" customFormat="1" ht="33.45000000000000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0" s="3" customFormat="1" ht="46.0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0" s="2" customFormat="1" ht="33.450000000000003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</row>
    <row r="65" spans="1:30" s="2" customFormat="1" ht="33.45000000000000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</row>
    <row r="66" spans="1:30" s="2" customFormat="1" ht="33.45000000000000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</row>
    <row r="67" spans="1:30" s="2" customFormat="1" ht="33.45000000000000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</row>
    <row r="68" spans="1:30" s="2" customFormat="1" ht="33.45000000000000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</row>
    <row r="69" spans="1:30" s="2" customFormat="1" ht="33.45000000000000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</row>
    <row r="70" spans="1:30" s="2" customFormat="1" ht="33.45000000000000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</row>
    <row r="71" spans="1:30" s="2" customFormat="1" ht="33.45000000000000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"/>
    </row>
    <row r="72" spans="1:30" s="2" customFormat="1" ht="33.45000000000000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"/>
    </row>
    <row r="73" spans="1:30" s="2" customFormat="1" ht="33.45000000000000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3"/>
    </row>
    <row r="74" spans="1:30" s="2" customFormat="1" ht="33.45000000000000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"/>
    </row>
    <row r="75" spans="1:30" s="2" customFormat="1" ht="33.45000000000000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3"/>
    </row>
    <row r="76" spans="1:30" s="2" customFormat="1" ht="33.45000000000000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3"/>
    </row>
    <row r="77" spans="1:30" s="2" customFormat="1" ht="33.45000000000000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"/>
    </row>
    <row r="78" spans="1:30" s="2" customFormat="1" ht="33.45000000000000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"/>
    </row>
    <row r="79" spans="1:30" s="3" customFormat="1" ht="46.0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</sheetData>
  <mergeCells count="87">
    <mergeCell ref="A32:O32"/>
    <mergeCell ref="P32:AD32"/>
    <mergeCell ref="A27:AD27"/>
    <mergeCell ref="A28:O28"/>
    <mergeCell ref="P28:AD28"/>
    <mergeCell ref="A29:O30"/>
    <mergeCell ref="P29:AD30"/>
    <mergeCell ref="A31:O31"/>
    <mergeCell ref="P31:AD31"/>
    <mergeCell ref="Z25:AD26"/>
    <mergeCell ref="A23:AD23"/>
    <mergeCell ref="A24:E24"/>
    <mergeCell ref="F24:J24"/>
    <mergeCell ref="K24:O24"/>
    <mergeCell ref="P24:T24"/>
    <mergeCell ref="U24:Y24"/>
    <mergeCell ref="Z24:AD24"/>
    <mergeCell ref="A25:E26"/>
    <mergeCell ref="F25:J26"/>
    <mergeCell ref="K25:O26"/>
    <mergeCell ref="P25:T26"/>
    <mergeCell ref="U25:Y26"/>
    <mergeCell ref="Z21:AD22"/>
    <mergeCell ref="A19:AD19"/>
    <mergeCell ref="A20:E20"/>
    <mergeCell ref="F20:J20"/>
    <mergeCell ref="K20:O20"/>
    <mergeCell ref="P20:T20"/>
    <mergeCell ref="U20:Y20"/>
    <mergeCell ref="Z20:AD20"/>
    <mergeCell ref="A21:E22"/>
    <mergeCell ref="F21:J22"/>
    <mergeCell ref="K21:O22"/>
    <mergeCell ref="P21:T22"/>
    <mergeCell ref="U21:Y22"/>
    <mergeCell ref="Z17:AD18"/>
    <mergeCell ref="A14:C14"/>
    <mergeCell ref="D14:G14"/>
    <mergeCell ref="H14:J14"/>
    <mergeCell ref="A15:AD15"/>
    <mergeCell ref="A16:E16"/>
    <mergeCell ref="F16:J16"/>
    <mergeCell ref="K16:O16"/>
    <mergeCell ref="P16:T16"/>
    <mergeCell ref="U16:Y16"/>
    <mergeCell ref="Z16:AD16"/>
    <mergeCell ref="A17:E18"/>
    <mergeCell ref="F17:J18"/>
    <mergeCell ref="K17:O18"/>
    <mergeCell ref="P17:T18"/>
    <mergeCell ref="U17:Y18"/>
    <mergeCell ref="A12:D12"/>
    <mergeCell ref="E12:G12"/>
    <mergeCell ref="H12:J12"/>
    <mergeCell ref="K12:T12"/>
    <mergeCell ref="U12:AD12"/>
    <mergeCell ref="A13:C13"/>
    <mergeCell ref="D13:G13"/>
    <mergeCell ref="H13:J13"/>
    <mergeCell ref="K13:T14"/>
    <mergeCell ref="U13:AD14"/>
    <mergeCell ref="A10:D10"/>
    <mergeCell ref="E10:G10"/>
    <mergeCell ref="H10:J10"/>
    <mergeCell ref="K10:T11"/>
    <mergeCell ref="U10:AD11"/>
    <mergeCell ref="A11:D11"/>
    <mergeCell ref="E11:G11"/>
    <mergeCell ref="H11:J11"/>
    <mergeCell ref="A8:J8"/>
    <mergeCell ref="K8:O8"/>
    <mergeCell ref="P8:T8"/>
    <mergeCell ref="U8:AD8"/>
    <mergeCell ref="A9:D9"/>
    <mergeCell ref="E9:G9"/>
    <mergeCell ref="H9:J9"/>
    <mergeCell ref="K9:T9"/>
    <mergeCell ref="U9:AD9"/>
    <mergeCell ref="A7:J7"/>
    <mergeCell ref="K7:O7"/>
    <mergeCell ref="P7:T7"/>
    <mergeCell ref="U7:AD7"/>
    <mergeCell ref="A1:AD3"/>
    <mergeCell ref="A5:O5"/>
    <mergeCell ref="P5:AD5"/>
    <mergeCell ref="A6:O6"/>
    <mergeCell ref="P6:AD6"/>
  </mergeCells>
  <printOptions horizontalCentered="1" verticalCentered="1"/>
  <pageMargins left="0" right="0" top="0" bottom="0" header="0" footer="0"/>
  <pageSetup paperSize="9" scale="3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Aushang</vt:lpstr>
      <vt:lpstr>Aushang Automatisation</vt:lpstr>
      <vt:lpstr>Aushang (Muster)</vt:lpstr>
      <vt:lpstr>Matchübersicht</vt:lpstr>
      <vt:lpstr>Matchübersicht Automatisation</vt:lpstr>
      <vt:lpstr>Matchübersicht (Muster)</vt:lpstr>
      <vt:lpstr>Aushang!Print_Area</vt:lpstr>
      <vt:lpstr>'Aushang (Muster)'!Print_Area</vt:lpstr>
      <vt:lpstr>'Aushang Automatisation'!Print_Area</vt:lpstr>
      <vt:lpstr>Matchübersicht!Print_Area</vt:lpstr>
      <vt:lpstr>'Matchübersicht (Muster)'!Print_Area</vt:lpstr>
      <vt:lpstr>'Matchübersicht Automatisation'!Print_Area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Gabriel Gerhard Geishüttner</cp:lastModifiedBy>
  <cp:lastPrinted>2021-06-04T13:40:53Z</cp:lastPrinted>
  <dcterms:created xsi:type="dcterms:W3CDTF">2021-05-24T15:47:40Z</dcterms:created>
  <dcterms:modified xsi:type="dcterms:W3CDTF">2021-06-07T15:45:52Z</dcterms:modified>
</cp:coreProperties>
</file>